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<sst xmlns="http://schemas.openxmlformats.org/spreadsheetml/2006/main" count="152" uniqueCount="69">
  <si>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</si>
  <si>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</si>
  <si>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</si>
  <si>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</si>
  <si>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</si>
  <si>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</si>
  <si>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</si>
  <si>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</si>
  <si>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</si>
  <si>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</si>
  <si>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</si>
  <si>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</si>
  <si>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</si>
  <si>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</si>
  <si>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</si>
  <si>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</si>
  <si>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</si>
  <si>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</si>
  <si>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</si>
  <si>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</si>
  <si>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</si>
  <si>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</si>
  <si>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</si>
  <si>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</si>
  <si>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</si>
  <si>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</si>
  <si>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</si>
  <si>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</si>
  <si>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</si>
  <si>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</si>
  <si>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</si>
  <si>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</si>
  <si>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</si>
  <si>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</si>
  <si>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</si>
  <si>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</si>
  <si>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</si>
  <si>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</si>
  <si>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</si>
  <si>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</si>
  <si>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</si>
  <si>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</si>
  <si>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</si>
  <si>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</si>
  <si>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</si>
  <si>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</si>
  <si>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</si>
  <si>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</si>
  <si>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</si>
  <si>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</si>
  <si>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</si>
  <si>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</si>
  <si>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</si>
  <si>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</si>
  <si>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</si>
  <si>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</si>
  <si>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</si>
  <si>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</si>
  <si>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</si>
  <si>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</si>
  <si>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</si>
  <si>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</si>
  <si>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</si>
  <si>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</si>
  <si>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se puede reproducir total o parcialmente citando la fuente</t>
  </si>
  <si>
    <t>año 2010</t>
  </si>
  <si>
    <t>Junio</t>
  </si>
  <si>
    <t>Julio 2010</t>
  </si>
  <si>
    <t>semana del 12 al 16 de julio de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</si>
</sst>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40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3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5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7" fillId="0" borderId="0" xfId="0" applyFont="1" applyBorder="1" applyAlignment="1">
      <alignment horizontal="left"/>
    </xf>
    <xf numFmtId="172" fontId="20" fillId="28" borderId="21" xfId="0" applyFont="1" applyFill="1" applyBorder="1" applyAlignment="1" applyProtection="1">
      <alignment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1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4" fontId="20" fillId="28" borderId="21" xfId="0" applyNumberFormat="1" applyFont="1" applyFill="1" applyBorder="1" applyAlignment="1" applyProtection="1">
      <alignment vertical="center"/>
      <protection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175" fontId="20" fillId="28" borderId="0" xfId="0" applyNumberFormat="1" applyFont="1" applyFill="1" applyAlignment="1">
      <alignment horizontal="right"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2" fontId="20" fillId="28" borderId="21" xfId="0" applyFont="1" applyFill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174" fontId="38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>
      <alignment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2" fontId="20" fillId="28" borderId="21" xfId="0" applyNumberFormat="1" applyFont="1" applyFill="1" applyBorder="1" applyAlignment="1" applyProtection="1">
      <alignment/>
      <protection/>
    </xf>
    <xf numFmtId="174" fontId="38" fillId="28" borderId="19" xfId="0" applyNumberFormat="1" applyFont="1" applyFill="1" applyBorder="1" applyAlignment="1" applyProtection="1">
      <alignment vertical="center"/>
      <protection/>
    </xf>
    <xf numFmtId="174" fontId="38" fillId="28" borderId="17" xfId="0" applyNumberFormat="1" applyFont="1" applyFill="1" applyBorder="1" applyAlignment="1" applyProtection="1">
      <alignment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4" fontId="38" fillId="28" borderId="19" xfId="0" applyNumberFormat="1" applyFont="1" applyFill="1" applyBorder="1" applyAlignment="1" applyProtection="1">
      <alignment horizontal="center" vertical="center"/>
      <protection/>
    </xf>
    <xf numFmtId="174" fontId="38" fillId="28" borderId="21" xfId="0" applyNumberFormat="1" applyFont="1" applyFill="1" applyBorder="1" applyAlignment="1" applyProtection="1">
      <alignment horizontal="right" vertical="center"/>
      <protection/>
    </xf>
    <xf numFmtId="172" fontId="25" fillId="0" borderId="0" xfId="0" applyFont="1" applyBorder="1" applyAlignment="1">
      <alignment horizontal="center"/>
    </xf>
    <xf numFmtId="172" fontId="0" fillId="0" borderId="0" xfId="0" applyBorder="1" applyAlignment="1">
      <alignment horizontal="center"/>
    </xf>
    <xf numFmtId="172" fontId="39" fillId="0" borderId="0" xfId="109" applyNumberFormat="1" applyFont="1" applyBorder="1" applyAlignment="1" applyProtection="1">
      <alignment horizontal="center"/>
      <protection/>
    </xf>
    <xf numFmtId="172" fontId="23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30</xdr:row>
      <xdr:rowOff>219075</xdr:rowOff>
    </xdr:from>
    <xdr:to>
      <xdr:col>6</xdr:col>
      <xdr:colOff>1104900</xdr:colOff>
      <xdr:row>36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7077075"/>
          <a:ext cx="2857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7">
      <selection activeCell="A21" sqref="A21:G21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20"/>
      <c r="B1" s="120"/>
      <c r="C1" s="120"/>
      <c r="D1" s="120"/>
      <c r="E1" s="120"/>
      <c r="F1" s="120"/>
      <c r="G1" s="120"/>
    </row>
    <row r="2" spans="1:7" ht="18">
      <c r="A2" s="120"/>
      <c r="B2" s="120"/>
      <c r="C2" s="120"/>
      <c r="D2" s="120"/>
      <c r="E2" s="120"/>
      <c r="F2" s="120"/>
      <c r="G2" s="120"/>
    </row>
    <row r="3" spans="1:7" ht="18">
      <c r="A3" s="120"/>
      <c r="B3" s="120"/>
      <c r="C3" s="120"/>
      <c r="D3" s="120"/>
      <c r="E3" s="120"/>
      <c r="F3" s="120"/>
      <c r="G3" s="120"/>
    </row>
    <row r="4" spans="1:7" ht="18">
      <c r="A4" s="120"/>
      <c r="B4" s="120"/>
      <c r="C4" s="120"/>
      <c r="D4" s="120"/>
      <c r="E4" s="120"/>
      <c r="F4" s="120"/>
      <c r="G4" s="120"/>
    </row>
    <row r="5" spans="1:7" ht="18">
      <c r="A5" s="120"/>
      <c r="B5" s="120"/>
      <c r="C5" s="120"/>
      <c r="D5" s="120"/>
      <c r="E5" s="120"/>
      <c r="F5" s="120"/>
      <c r="G5" s="120"/>
    </row>
    <row r="6" spans="1:7" ht="18">
      <c r="A6" s="120"/>
      <c r="B6" s="120"/>
      <c r="C6" s="120"/>
      <c r="D6" s="120"/>
      <c r="E6" s="120"/>
      <c r="F6" s="120"/>
      <c r="G6" s="120"/>
    </row>
    <row r="7" spans="1:7" ht="18">
      <c r="A7" s="120"/>
      <c r="B7" s="120"/>
      <c r="C7" s="120"/>
      <c r="D7" s="120"/>
      <c r="E7" s="120"/>
      <c r="F7" s="120"/>
      <c r="G7" s="120"/>
    </row>
    <row r="8" spans="1:7" ht="18">
      <c r="A8" s="120"/>
      <c r="B8" s="120"/>
      <c r="C8" s="120"/>
      <c r="D8" s="120"/>
      <c r="E8" s="120"/>
      <c r="F8" s="120"/>
      <c r="G8" s="120"/>
    </row>
    <row r="10" spans="1:7" ht="18">
      <c r="A10" s="121"/>
      <c r="B10" s="121"/>
      <c r="C10" s="121"/>
      <c r="D10" s="121"/>
      <c r="E10" s="121"/>
      <c r="F10" s="121"/>
      <c r="G10" s="121"/>
    </row>
    <row r="11" spans="1:7" ht="18">
      <c r="A11" s="121"/>
      <c r="B11" s="121"/>
      <c r="C11" s="121"/>
      <c r="D11" s="121"/>
      <c r="E11" s="121"/>
      <c r="F11" s="121"/>
      <c r="G11" s="121"/>
    </row>
    <row r="12" spans="1:7" ht="18">
      <c r="A12" s="121"/>
      <c r="B12" s="121"/>
      <c r="C12" s="121"/>
      <c r="D12" s="121"/>
      <c r="E12" s="121"/>
      <c r="F12" s="121"/>
      <c r="G12" s="121"/>
    </row>
    <row r="13" spans="1:7" ht="18">
      <c r="A13" s="120"/>
      <c r="B13" s="120"/>
      <c r="C13" s="120"/>
      <c r="D13" s="120"/>
      <c r="E13" s="120"/>
      <c r="F13" s="120"/>
      <c r="G13" s="120"/>
    </row>
    <row r="19" spans="1:7" ht="18">
      <c r="A19" s="140" t="s">
        <v>62</v>
      </c>
      <c r="B19" s="140"/>
      <c r="C19" s="140"/>
      <c r="D19" s="140"/>
      <c r="E19" s="140"/>
      <c r="F19" s="140"/>
      <c r="G19" s="140"/>
    </row>
    <row r="20" spans="1:7" ht="18">
      <c r="A20" s="120"/>
      <c r="B20" s="120"/>
      <c r="C20" s="120"/>
      <c r="D20" s="120"/>
      <c r="E20" s="120"/>
      <c r="F20" s="120"/>
      <c r="G20" s="120"/>
    </row>
    <row r="21" spans="1:7" ht="18">
      <c r="A21" s="144" t="s">
        <v>68</v>
      </c>
      <c r="B21" s="144"/>
      <c r="C21" s="144"/>
      <c r="D21" s="144"/>
      <c r="E21" s="144"/>
      <c r="F21" s="144"/>
      <c r="G21" s="144"/>
    </row>
    <row r="24" spans="1:7" ht="18">
      <c r="A24" s="120"/>
      <c r="B24" s="120"/>
      <c r="C24" s="120"/>
      <c r="D24" s="120"/>
      <c r="E24" s="120"/>
      <c r="F24" s="120"/>
      <c r="G24" s="120"/>
    </row>
    <row r="25" spans="1:7" ht="18">
      <c r="A25" s="120"/>
      <c r="B25" s="120"/>
      <c r="C25" s="120"/>
      <c r="D25" s="120"/>
      <c r="E25" s="120"/>
      <c r="F25" s="120"/>
      <c r="G25" s="120"/>
    </row>
    <row r="26" spans="1:7" ht="18">
      <c r="A26" s="141" t="s">
        <v>63</v>
      </c>
      <c r="B26" s="141"/>
      <c r="C26" s="141"/>
      <c r="D26" s="141"/>
      <c r="E26" s="141"/>
      <c r="F26" s="141"/>
      <c r="G26" s="141"/>
    </row>
    <row r="27" spans="1:7" ht="18">
      <c r="A27" s="142" t="s">
        <v>34</v>
      </c>
      <c r="B27" s="142"/>
      <c r="C27" s="142"/>
      <c r="D27" s="142"/>
      <c r="E27" s="142"/>
      <c r="F27" s="142"/>
      <c r="G27" s="142"/>
    </row>
    <row r="28" spans="1:7" ht="18">
      <c r="A28" s="120"/>
      <c r="B28" s="120"/>
      <c r="C28" s="120"/>
      <c r="D28" s="120"/>
      <c r="E28" s="120"/>
      <c r="F28" s="120"/>
      <c r="G28" s="120"/>
    </row>
    <row r="29" spans="1:7" ht="18">
      <c r="A29" s="120"/>
      <c r="B29" s="120"/>
      <c r="C29" s="120"/>
      <c r="D29" s="120"/>
      <c r="E29" s="120"/>
      <c r="F29" s="120"/>
      <c r="G29" s="120"/>
    </row>
    <row r="30" spans="1:7" ht="18">
      <c r="A30" s="120"/>
      <c r="B30" s="120"/>
      <c r="C30" s="120"/>
      <c r="D30" s="120"/>
      <c r="E30" s="120"/>
      <c r="F30" s="120"/>
      <c r="G30" s="120"/>
    </row>
    <row r="41" spans="1:7" ht="18">
      <c r="A41" s="141" t="s">
        <v>65</v>
      </c>
      <c r="B41" s="141"/>
      <c r="C41" s="141"/>
      <c r="D41" s="141"/>
      <c r="E41" s="141"/>
      <c r="F41" s="141"/>
      <c r="G41" s="141"/>
    </row>
    <row r="42" spans="1:7" ht="18">
      <c r="A42" s="120"/>
      <c r="B42" s="120"/>
      <c r="C42" s="120"/>
      <c r="D42" s="120"/>
      <c r="E42" s="120"/>
      <c r="F42" s="120"/>
      <c r="G42" s="120"/>
    </row>
    <row r="43" spans="1:7" ht="18">
      <c r="A43" s="120"/>
      <c r="B43" s="120"/>
      <c r="C43" s="120"/>
      <c r="D43" s="120"/>
      <c r="E43" s="120"/>
      <c r="F43" s="120"/>
      <c r="G43" s="120"/>
    </row>
    <row r="44" spans="1:7" ht="18">
      <c r="A44" s="120"/>
      <c r="B44" s="120"/>
      <c r="C44" s="120"/>
      <c r="D44" s="120"/>
      <c r="E44" s="120"/>
      <c r="F44" s="120"/>
      <c r="G44" s="120"/>
    </row>
    <row r="45" spans="1:7" ht="18">
      <c r="A45" s="120"/>
      <c r="B45" s="120"/>
      <c r="C45" s="120"/>
      <c r="D45" s="120"/>
      <c r="E45" s="120"/>
      <c r="F45" s="120"/>
      <c r="G45" s="120"/>
    </row>
    <row r="46" spans="1:7" ht="18">
      <c r="A46" s="143" t="s">
        <v>64</v>
      </c>
      <c r="B46" s="143"/>
      <c r="C46" s="143"/>
      <c r="D46" s="143"/>
      <c r="E46" s="143"/>
      <c r="F46" s="143"/>
      <c r="G46" s="143"/>
    </row>
  </sheetData>
  <sheetProtection/>
  <mergeCells count="6">
    <mergeCell ref="A19:G19"/>
    <mergeCell ref="A26:G26"/>
    <mergeCell ref="A27:G27"/>
    <mergeCell ref="A46:G46"/>
    <mergeCell ref="A41:G41"/>
    <mergeCell ref="A21:G21"/>
  </mergeCells>
  <hyperlinks>
    <hyperlink ref="A2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5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5"/>
      <c r="B2" s="146" t="s">
        <v>67</v>
      </c>
      <c r="C2" s="146"/>
      <c r="D2" s="146"/>
      <c r="E2" s="146"/>
      <c r="F2" s="146"/>
      <c r="G2" s="147" t="s">
        <v>1</v>
      </c>
      <c r="H2" s="147"/>
      <c r="I2" s="147"/>
      <c r="J2" s="147" t="s">
        <v>2</v>
      </c>
      <c r="K2" s="147"/>
      <c r="L2" s="147"/>
      <c r="M2" s="16"/>
      <c r="N2" s="16"/>
      <c r="O2" s="16"/>
    </row>
    <row r="3" spans="1:15" ht="15.75">
      <c r="A3" s="145"/>
      <c r="B3" s="127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47"/>
      <c r="H3" s="147"/>
      <c r="I3" s="147"/>
      <c r="J3" s="148" t="s">
        <v>66</v>
      </c>
      <c r="K3" s="148"/>
      <c r="L3" s="148"/>
      <c r="M3" s="16"/>
      <c r="N3" s="16"/>
      <c r="O3" s="16"/>
    </row>
    <row r="4" spans="1:15" ht="15.75">
      <c r="A4" s="145"/>
      <c r="B4" s="128">
        <v>12</v>
      </c>
      <c r="C4" s="68">
        <v>13</v>
      </c>
      <c r="D4" s="68">
        <v>14</v>
      </c>
      <c r="E4" s="68">
        <v>15</v>
      </c>
      <c r="F4" s="68">
        <v>16</v>
      </c>
      <c r="G4" s="46" t="s">
        <v>37</v>
      </c>
      <c r="H4" s="46" t="s">
        <v>38</v>
      </c>
      <c r="I4" s="13" t="s">
        <v>11</v>
      </c>
      <c r="J4" s="12">
        <v>2009</v>
      </c>
      <c r="K4" s="12">
        <v>2010</v>
      </c>
      <c r="L4" s="13" t="s">
        <v>11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130"/>
      <c r="K5" s="33"/>
      <c r="L5" s="34"/>
      <c r="M5" s="16"/>
      <c r="N5" s="16"/>
      <c r="O5" s="16"/>
    </row>
    <row r="6" spans="1:15" ht="15">
      <c r="A6" s="76" t="s">
        <v>40</v>
      </c>
      <c r="B6" s="84">
        <v>224</v>
      </c>
      <c r="C6" s="77">
        <v>224</v>
      </c>
      <c r="D6" s="77">
        <v>224</v>
      </c>
      <c r="E6" s="77">
        <v>224</v>
      </c>
      <c r="F6" s="104">
        <v>228</v>
      </c>
      <c r="G6" s="78">
        <v>224</v>
      </c>
      <c r="H6" s="104">
        <v>224.8</v>
      </c>
      <c r="I6" s="84">
        <f>(H6/G6-1)*100</f>
        <v>0.3571428571428559</v>
      </c>
      <c r="J6" s="109">
        <v>231.99</v>
      </c>
      <c r="K6" s="110">
        <v>226.71</v>
      </c>
      <c r="L6" s="84">
        <f>(K6/J6-1)*100</f>
        <v>-2.275960170697011</v>
      </c>
      <c r="M6" s="16"/>
      <c r="N6" s="16"/>
      <c r="O6" s="16"/>
    </row>
    <row r="7" spans="1:15" ht="15.75">
      <c r="A7" s="32" t="s">
        <v>41</v>
      </c>
      <c r="B7" s="125"/>
      <c r="C7" s="70"/>
      <c r="D7" s="70"/>
      <c r="E7" s="105"/>
      <c r="F7" s="105"/>
      <c r="G7" s="56"/>
      <c r="H7" s="111"/>
      <c r="I7" s="112"/>
      <c r="J7" s="58"/>
      <c r="K7" s="59"/>
      <c r="L7" s="57"/>
      <c r="M7" s="16"/>
      <c r="N7" s="16"/>
      <c r="O7" s="16"/>
    </row>
    <row r="8" spans="1:15" ht="15">
      <c r="A8" s="76" t="s">
        <v>42</v>
      </c>
      <c r="B8" s="86" t="s">
        <v>13</v>
      </c>
      <c r="C8" s="104" t="s">
        <v>13</v>
      </c>
      <c r="D8" s="104" t="s">
        <v>13</v>
      </c>
      <c r="E8" s="104" t="s">
        <v>13</v>
      </c>
      <c r="F8" s="104" t="s">
        <v>13</v>
      </c>
      <c r="G8" s="104" t="s">
        <v>13</v>
      </c>
      <c r="H8" s="104" t="s">
        <v>13</v>
      </c>
      <c r="I8" s="113" t="s">
        <v>13</v>
      </c>
      <c r="J8" s="80" t="s">
        <v>13</v>
      </c>
      <c r="K8" s="81" t="s">
        <v>13</v>
      </c>
      <c r="L8" s="82" t="s">
        <v>13</v>
      </c>
      <c r="M8" s="16"/>
      <c r="N8" s="16"/>
      <c r="O8" s="16"/>
    </row>
    <row r="9" spans="1:15" ht="15">
      <c r="A9" s="14" t="s">
        <v>43</v>
      </c>
      <c r="B9" s="125" t="s">
        <v>13</v>
      </c>
      <c r="C9" s="105" t="s">
        <v>13</v>
      </c>
      <c r="D9" s="105" t="s">
        <v>13</v>
      </c>
      <c r="E9" s="105" t="s">
        <v>13</v>
      </c>
      <c r="F9" s="105" t="s">
        <v>13</v>
      </c>
      <c r="G9" s="105" t="s">
        <v>13</v>
      </c>
      <c r="H9" s="105" t="s">
        <v>13</v>
      </c>
      <c r="I9" s="114" t="s">
        <v>13</v>
      </c>
      <c r="J9" s="62" t="s">
        <v>13</v>
      </c>
      <c r="K9" s="63" t="s">
        <v>13</v>
      </c>
      <c r="L9" s="18" t="s">
        <v>13</v>
      </c>
      <c r="M9" s="16"/>
      <c r="N9" s="16"/>
      <c r="O9" s="16"/>
    </row>
    <row r="10" spans="1:15" ht="15">
      <c r="A10" s="83" t="s">
        <v>44</v>
      </c>
      <c r="B10" s="84">
        <v>217.07</v>
      </c>
      <c r="C10" s="77">
        <v>222.03</v>
      </c>
      <c r="D10" s="77">
        <v>223.77</v>
      </c>
      <c r="E10" s="78">
        <v>237.46</v>
      </c>
      <c r="F10" s="77">
        <v>234.15</v>
      </c>
      <c r="G10" s="78">
        <v>217.2025</v>
      </c>
      <c r="H10" s="104">
        <v>226.89600000000002</v>
      </c>
      <c r="I10" s="84">
        <f aca="true" t="shared" si="0" ref="I10:I15">(H10/G10-1)*100</f>
        <v>4.462886016505352</v>
      </c>
      <c r="J10" s="109">
        <v>212.83</v>
      </c>
      <c r="K10" s="110">
        <v>188.01</v>
      </c>
      <c r="L10" s="84">
        <f>(K10/J10-1)*100</f>
        <v>-11.66188977117888</v>
      </c>
      <c r="M10" s="16"/>
      <c r="N10" s="16"/>
      <c r="O10" s="16"/>
    </row>
    <row r="11" spans="1:15" ht="15">
      <c r="A11" s="55" t="s">
        <v>59</v>
      </c>
      <c r="B11" s="56">
        <v>212.93</v>
      </c>
      <c r="C11" s="107">
        <v>217.43</v>
      </c>
      <c r="D11" s="107">
        <v>217.71</v>
      </c>
      <c r="E11" s="70">
        <v>229.93</v>
      </c>
      <c r="F11" s="107">
        <v>227.45</v>
      </c>
      <c r="G11" s="70">
        <v>209.6</v>
      </c>
      <c r="H11" s="105">
        <v>221.09</v>
      </c>
      <c r="I11" s="35">
        <f t="shared" si="0"/>
        <v>5.481870229007635</v>
      </c>
      <c r="J11" s="115">
        <v>265.57</v>
      </c>
      <c r="K11" s="64">
        <v>191.16</v>
      </c>
      <c r="L11" s="35">
        <f>(K11/J11-1)*100</f>
        <v>-28.01897804721919</v>
      </c>
      <c r="M11" s="16"/>
      <c r="N11" s="16"/>
      <c r="O11" s="16"/>
    </row>
    <row r="12" spans="1:15" ht="15">
      <c r="A12" s="136" t="s">
        <v>60</v>
      </c>
      <c r="B12" s="139">
        <v>207.42</v>
      </c>
      <c r="C12" s="122">
        <v>211.92</v>
      </c>
      <c r="D12" s="122">
        <v>212.2</v>
      </c>
      <c r="E12" s="122">
        <v>224.41</v>
      </c>
      <c r="F12" s="122">
        <v>221.93</v>
      </c>
      <c r="G12" s="135">
        <v>204.09000000000003</v>
      </c>
      <c r="H12" s="138">
        <v>215.57599999999996</v>
      </c>
      <c r="I12" s="139">
        <f t="shared" si="0"/>
        <v>5.627909255720476</v>
      </c>
      <c r="J12" s="80" t="s">
        <v>13</v>
      </c>
      <c r="K12" s="110">
        <v>184.73454545454544</v>
      </c>
      <c r="L12" s="82" t="s">
        <v>13</v>
      </c>
      <c r="M12" s="16"/>
      <c r="N12" s="16"/>
      <c r="O12" s="16"/>
    </row>
    <row r="13" spans="1:15" ht="15">
      <c r="A13" s="55" t="s">
        <v>45</v>
      </c>
      <c r="B13" s="56">
        <v>185.1898</v>
      </c>
      <c r="C13" s="107">
        <v>185.1898</v>
      </c>
      <c r="D13" s="107">
        <v>185.1898</v>
      </c>
      <c r="E13" s="70">
        <v>185.1898</v>
      </c>
      <c r="F13" s="107">
        <v>185.1898</v>
      </c>
      <c r="G13" s="70">
        <v>185.1898</v>
      </c>
      <c r="H13" s="105">
        <v>185.1898</v>
      </c>
      <c r="I13" s="35">
        <f t="shared" si="0"/>
        <v>0</v>
      </c>
      <c r="J13" s="60" t="s">
        <v>13</v>
      </c>
      <c r="K13" s="64">
        <v>194.74</v>
      </c>
      <c r="L13" s="18" t="s">
        <v>13</v>
      </c>
      <c r="M13" s="16"/>
      <c r="N13" s="16"/>
      <c r="O13" s="16"/>
    </row>
    <row r="14" spans="1:15" ht="15">
      <c r="A14" s="85" t="s">
        <v>46</v>
      </c>
      <c r="B14" s="86" t="s">
        <v>13</v>
      </c>
      <c r="C14" s="104" t="s">
        <v>13</v>
      </c>
      <c r="D14" s="104" t="s">
        <v>13</v>
      </c>
      <c r="E14" s="104" t="s">
        <v>13</v>
      </c>
      <c r="F14" s="104" t="s">
        <v>13</v>
      </c>
      <c r="G14" s="78">
        <v>185.8144</v>
      </c>
      <c r="H14" s="104" t="s">
        <v>13</v>
      </c>
      <c r="I14" s="113" t="s">
        <v>13</v>
      </c>
      <c r="J14" s="109">
        <v>265.87</v>
      </c>
      <c r="K14" s="110">
        <v>191.65</v>
      </c>
      <c r="L14" s="84">
        <f>(K14/J14-1)*100</f>
        <v>-27.915898747508184</v>
      </c>
      <c r="M14" s="16"/>
      <c r="N14" s="16"/>
      <c r="O14" s="16"/>
    </row>
    <row r="15" spans="1:15" ht="15">
      <c r="A15" s="55" t="s">
        <v>47</v>
      </c>
      <c r="B15" s="56">
        <v>233.3244</v>
      </c>
      <c r="C15" s="107">
        <v>233.3244</v>
      </c>
      <c r="D15" s="107">
        <v>233.3244</v>
      </c>
      <c r="E15" s="70">
        <v>233.3244</v>
      </c>
      <c r="F15" s="107">
        <v>233.3244</v>
      </c>
      <c r="G15" s="70">
        <v>233.3244</v>
      </c>
      <c r="H15" s="105">
        <v>233.32440000000003</v>
      </c>
      <c r="I15" s="35">
        <f t="shared" si="0"/>
        <v>2.220446049250313E-14</v>
      </c>
      <c r="J15" s="60" t="s">
        <v>13</v>
      </c>
      <c r="K15" s="64">
        <v>240.67</v>
      </c>
      <c r="L15" s="18" t="s">
        <v>13</v>
      </c>
      <c r="M15" s="16"/>
      <c r="N15" s="16"/>
      <c r="O15" s="16"/>
    </row>
    <row r="16" spans="1:15" ht="15">
      <c r="A16" s="85"/>
      <c r="B16" s="86"/>
      <c r="C16" s="77"/>
      <c r="D16" s="77"/>
      <c r="E16" s="77"/>
      <c r="F16" s="77"/>
      <c r="G16" s="86"/>
      <c r="H16" s="77"/>
      <c r="I16" s="113"/>
      <c r="J16" s="87"/>
      <c r="K16" s="88"/>
      <c r="L16" s="82"/>
      <c r="M16" s="16"/>
      <c r="N16" s="16"/>
      <c r="O16" s="16"/>
    </row>
    <row r="17" spans="1:15" ht="15.75">
      <c r="A17" s="45" t="s">
        <v>48</v>
      </c>
      <c r="B17" s="56"/>
      <c r="C17" s="107"/>
      <c r="D17" s="107"/>
      <c r="E17" s="107"/>
      <c r="F17" s="107"/>
      <c r="G17" s="56"/>
      <c r="H17" s="107"/>
      <c r="I17" s="35"/>
      <c r="J17" s="65"/>
      <c r="K17" s="59"/>
      <c r="L17" s="57"/>
      <c r="M17" s="16"/>
      <c r="N17" s="16"/>
      <c r="O17" s="16"/>
    </row>
    <row r="18" spans="1:15" ht="15">
      <c r="A18" s="131" t="s">
        <v>49</v>
      </c>
      <c r="B18" s="84">
        <v>209.8142</v>
      </c>
      <c r="C18" s="77">
        <v>207.3592</v>
      </c>
      <c r="D18" s="77">
        <v>210.5707</v>
      </c>
      <c r="E18" s="77">
        <v>223.2695</v>
      </c>
      <c r="F18" s="77">
        <v>226.2858</v>
      </c>
      <c r="G18" s="78">
        <v>202.8839</v>
      </c>
      <c r="H18" s="78">
        <v>215.45987999999997</v>
      </c>
      <c r="I18" s="84">
        <f>(H18/G18-1)*100</f>
        <v>6.1986091552853395</v>
      </c>
      <c r="J18" s="109">
        <v>261.03</v>
      </c>
      <c r="K18" s="110">
        <v>196.93</v>
      </c>
      <c r="L18" s="84">
        <f>(K18/J18-1)*100</f>
        <v>-24.55656437957322</v>
      </c>
      <c r="M18" s="16"/>
      <c r="N18" s="16"/>
      <c r="O18" s="16"/>
    </row>
    <row r="19" spans="1:15" ht="15">
      <c r="A19" s="132" t="s">
        <v>61</v>
      </c>
      <c r="B19" s="56">
        <v>202.45838172667445</v>
      </c>
      <c r="C19" s="107">
        <v>200.0289351851852</v>
      </c>
      <c r="D19" s="107">
        <v>203.20705358007945</v>
      </c>
      <c r="E19" s="107">
        <v>215.92227378190256</v>
      </c>
      <c r="F19" s="107">
        <v>218.9385150812065</v>
      </c>
      <c r="G19" s="70">
        <v>195.81773079143923</v>
      </c>
      <c r="H19" s="70">
        <v>208.11103187100963</v>
      </c>
      <c r="I19" s="35">
        <f>(H19/G19-1)*100</f>
        <v>6.277930517264396</v>
      </c>
      <c r="J19" s="115">
        <v>259.07</v>
      </c>
      <c r="K19" s="64">
        <v>188.39</v>
      </c>
      <c r="L19" s="35">
        <f>(K19/J19-1)*100</f>
        <v>-27.282201721542442</v>
      </c>
      <c r="M19" s="16"/>
      <c r="N19" s="16"/>
      <c r="O19" s="16"/>
    </row>
    <row r="20" spans="1:15" ht="15.75">
      <c r="A20" s="89" t="s">
        <v>39</v>
      </c>
      <c r="B20" s="84"/>
      <c r="C20" s="77"/>
      <c r="D20" s="77"/>
      <c r="E20" s="77"/>
      <c r="F20" s="77"/>
      <c r="G20" s="78"/>
      <c r="H20" s="78"/>
      <c r="I20" s="116"/>
      <c r="J20" s="87"/>
      <c r="K20" s="88"/>
      <c r="L20" s="116"/>
      <c r="M20" s="16"/>
      <c r="N20" s="16"/>
      <c r="O20" s="16"/>
    </row>
    <row r="21" spans="1:15" ht="15">
      <c r="A21" s="55" t="s">
        <v>50</v>
      </c>
      <c r="B21" s="56">
        <v>178</v>
      </c>
      <c r="C21" s="107">
        <v>176</v>
      </c>
      <c r="D21" s="107">
        <v>174</v>
      </c>
      <c r="E21" s="107">
        <v>177</v>
      </c>
      <c r="F21" s="107">
        <v>180</v>
      </c>
      <c r="G21" s="70">
        <v>173.75</v>
      </c>
      <c r="H21" s="107">
        <v>177</v>
      </c>
      <c r="I21" s="35">
        <f>(H21/G21-1)*100</f>
        <v>1.8705035971223083</v>
      </c>
      <c r="J21" s="115">
        <v>187.38</v>
      </c>
      <c r="K21" s="64">
        <v>164.81</v>
      </c>
      <c r="L21" s="35">
        <f>(K21/J21-1)*100</f>
        <v>-12.045042160315933</v>
      </c>
      <c r="M21" s="16"/>
      <c r="N21" s="16"/>
      <c r="O21" s="16"/>
    </row>
    <row r="22" spans="1:15" ht="15.75">
      <c r="A22" s="89" t="s">
        <v>41</v>
      </c>
      <c r="B22" s="86"/>
      <c r="C22" s="77"/>
      <c r="D22" s="77"/>
      <c r="E22" s="104"/>
      <c r="F22" s="104"/>
      <c r="G22" s="77"/>
      <c r="H22" s="77"/>
      <c r="I22" s="84"/>
      <c r="J22" s="90"/>
      <c r="K22" s="91"/>
      <c r="L22" s="84"/>
      <c r="M22" s="16"/>
      <c r="N22" s="16"/>
      <c r="O22" s="16"/>
    </row>
    <row r="23" spans="1:15" ht="15">
      <c r="A23" s="37" t="s">
        <v>51</v>
      </c>
      <c r="B23" s="125" t="s">
        <v>13</v>
      </c>
      <c r="C23" s="105" t="s">
        <v>13</v>
      </c>
      <c r="D23" s="105" t="s">
        <v>13</v>
      </c>
      <c r="E23" s="105" t="s">
        <v>13</v>
      </c>
      <c r="F23" s="105" t="s">
        <v>13</v>
      </c>
      <c r="G23" s="105" t="s">
        <v>13</v>
      </c>
      <c r="H23" s="105" t="s">
        <v>13</v>
      </c>
      <c r="I23" s="117" t="s">
        <v>13</v>
      </c>
      <c r="J23" s="60" t="s">
        <v>13</v>
      </c>
      <c r="K23" s="61" t="s">
        <v>13</v>
      </c>
      <c r="L23" s="117" t="s">
        <v>13</v>
      </c>
      <c r="M23" s="16"/>
      <c r="N23" s="16"/>
      <c r="O23" s="16"/>
    </row>
    <row r="24" spans="1:15" ht="15">
      <c r="A24" s="93" t="s">
        <v>52</v>
      </c>
      <c r="B24" s="84">
        <v>176.09</v>
      </c>
      <c r="C24" s="78">
        <v>174.32</v>
      </c>
      <c r="D24" s="78">
        <v>177.86</v>
      </c>
      <c r="E24" s="78">
        <v>187.31</v>
      </c>
      <c r="F24" s="77">
        <v>188.1</v>
      </c>
      <c r="G24" s="78">
        <v>175.62</v>
      </c>
      <c r="H24" s="104">
        <v>180.736</v>
      </c>
      <c r="I24" s="84">
        <f>(H24/G24-1)*100</f>
        <v>2.913107846486729</v>
      </c>
      <c r="J24" s="109">
        <v>185.73</v>
      </c>
      <c r="K24" s="110">
        <v>160.71</v>
      </c>
      <c r="L24" s="84">
        <f>(K24/J24-1)*100</f>
        <v>-13.47116782426101</v>
      </c>
      <c r="M24" s="16"/>
      <c r="N24" s="16"/>
      <c r="O24" s="16"/>
    </row>
    <row r="25" spans="1:15" ht="15">
      <c r="A25" s="37" t="s">
        <v>53</v>
      </c>
      <c r="B25" s="56">
        <v>175.09</v>
      </c>
      <c r="C25" s="70">
        <v>173.32</v>
      </c>
      <c r="D25" s="70">
        <v>176.86</v>
      </c>
      <c r="E25" s="70">
        <v>186.31</v>
      </c>
      <c r="F25" s="107">
        <v>187.1</v>
      </c>
      <c r="G25" s="70">
        <v>174.62</v>
      </c>
      <c r="H25" s="105">
        <v>179.736</v>
      </c>
      <c r="I25" s="35">
        <f>(H25/G25-1)*100</f>
        <v>2.929790402015797</v>
      </c>
      <c r="J25" s="115">
        <v>184.73</v>
      </c>
      <c r="K25" s="64">
        <v>159.71</v>
      </c>
      <c r="L25" s="35">
        <f>(K25/J25-1)*100</f>
        <v>-13.544091376603685</v>
      </c>
      <c r="M25" s="16"/>
      <c r="N25" s="16"/>
      <c r="O25" s="16"/>
    </row>
    <row r="26" spans="1:15" ht="15.75">
      <c r="A26" s="94" t="s">
        <v>54</v>
      </c>
      <c r="B26" s="79"/>
      <c r="C26" s="78"/>
      <c r="D26" s="78"/>
      <c r="E26" s="78"/>
      <c r="F26" s="78"/>
      <c r="G26" s="79"/>
      <c r="H26" s="78"/>
      <c r="I26" s="84"/>
      <c r="J26" s="90"/>
      <c r="K26" s="91"/>
      <c r="L26" s="84"/>
      <c r="M26" s="16"/>
      <c r="N26" s="16"/>
      <c r="O26" s="16"/>
    </row>
    <row r="27" spans="1:15" ht="15">
      <c r="A27" s="37" t="s">
        <v>55</v>
      </c>
      <c r="B27" s="129">
        <v>447</v>
      </c>
      <c r="C27" s="70">
        <v>447</v>
      </c>
      <c r="D27" s="70">
        <v>447</v>
      </c>
      <c r="E27" s="70">
        <v>438</v>
      </c>
      <c r="F27" s="70">
        <v>438</v>
      </c>
      <c r="G27" s="70">
        <v>452.6</v>
      </c>
      <c r="H27" s="70">
        <v>443.4</v>
      </c>
      <c r="I27" s="35">
        <f>(H27/G27-1)*100</f>
        <v>-2.0326999558108794</v>
      </c>
      <c r="J27" s="115">
        <v>551</v>
      </c>
      <c r="K27" s="64">
        <v>444.82</v>
      </c>
      <c r="L27" s="35">
        <f>(K27/J27-1)*100</f>
        <v>-19.270417422867514</v>
      </c>
      <c r="M27" s="16"/>
      <c r="N27" s="16"/>
      <c r="O27" s="16"/>
    </row>
    <row r="28" spans="1:12" ht="15">
      <c r="A28" s="93" t="s">
        <v>56</v>
      </c>
      <c r="B28" s="79">
        <v>450</v>
      </c>
      <c r="C28" s="78">
        <v>450</v>
      </c>
      <c r="D28" s="78">
        <v>450</v>
      </c>
      <c r="E28" s="78">
        <v>435</v>
      </c>
      <c r="F28" s="78">
        <v>435</v>
      </c>
      <c r="G28" s="78">
        <v>450</v>
      </c>
      <c r="H28" s="78">
        <v>444</v>
      </c>
      <c r="I28" s="84">
        <f>(H28/G28-1)*100</f>
        <v>-1.3333333333333308</v>
      </c>
      <c r="J28" s="109">
        <v>548</v>
      </c>
      <c r="K28" s="110">
        <v>441.82</v>
      </c>
      <c r="L28" s="84">
        <f>(K28/J28-1)*100</f>
        <v>-19.37591240875912</v>
      </c>
    </row>
    <row r="29" spans="1:12" ht="15">
      <c r="A29" s="40" t="s">
        <v>57</v>
      </c>
      <c r="B29" s="72">
        <v>429</v>
      </c>
      <c r="C29" s="71">
        <v>429</v>
      </c>
      <c r="D29" s="71">
        <v>429</v>
      </c>
      <c r="E29" s="72">
        <v>419</v>
      </c>
      <c r="F29" s="72">
        <v>419</v>
      </c>
      <c r="G29" s="72">
        <v>429</v>
      </c>
      <c r="H29" s="71">
        <v>425</v>
      </c>
      <c r="I29" s="66">
        <f>(H29/G29-1)*100</f>
        <v>-0.9324009324009341</v>
      </c>
      <c r="J29" s="118">
        <v>508.18</v>
      </c>
      <c r="K29" s="119">
        <v>421.55</v>
      </c>
      <c r="L29" s="66">
        <f>(K29/J29-1)*100</f>
        <v>-17.047109291983155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5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/>
  <pageMargins left="1.37" right="0.5" top="2" bottom="0.75" header="0" footer="0"/>
  <pageSetup horizontalDpi="300" verticalDpi="300" orientation="landscape" paperSize="180" scale="62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46" t="s">
        <v>67</v>
      </c>
      <c r="C2" s="146"/>
      <c r="D2" s="146"/>
      <c r="E2" s="146"/>
      <c r="F2" s="146"/>
      <c r="G2" s="149" t="s">
        <v>1</v>
      </c>
      <c r="H2" s="149"/>
      <c r="I2" s="149"/>
      <c r="J2" s="7"/>
      <c r="K2" s="8"/>
      <c r="L2" s="9"/>
    </row>
    <row r="3" spans="1:12" ht="15" customHeight="1">
      <c r="A3" s="6"/>
      <c r="B3" s="146"/>
      <c r="C3" s="146"/>
      <c r="D3" s="146"/>
      <c r="E3" s="146"/>
      <c r="F3" s="146"/>
      <c r="G3" s="149"/>
      <c r="H3" s="149"/>
      <c r="I3" s="149"/>
      <c r="J3" s="148" t="s">
        <v>2</v>
      </c>
      <c r="K3" s="148"/>
      <c r="L3" s="148"/>
    </row>
    <row r="4" spans="1:12" ht="15" customHeight="1">
      <c r="A4" s="15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49"/>
      <c r="H4" s="149"/>
      <c r="I4" s="149"/>
      <c r="J4" s="148" t="s">
        <v>66</v>
      </c>
      <c r="K4" s="148"/>
      <c r="L4" s="148"/>
    </row>
    <row r="5" spans="1:12" ht="15" customHeight="1">
      <c r="A5" s="150"/>
      <c r="B5" s="50">
        <v>12</v>
      </c>
      <c r="C5" s="67">
        <v>13</v>
      </c>
      <c r="D5" s="67">
        <v>14</v>
      </c>
      <c r="E5" s="67">
        <v>15</v>
      </c>
      <c r="F5" s="67">
        <v>16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4"/>
      <c r="I6" s="15"/>
      <c r="J6" s="16"/>
      <c r="K6" s="16"/>
      <c r="L6" s="17"/>
    </row>
    <row r="7" spans="1:12" ht="15" customHeight="1">
      <c r="A7" s="76" t="s">
        <v>12</v>
      </c>
      <c r="B7" s="95" t="s">
        <v>13</v>
      </c>
      <c r="C7" s="95" t="s">
        <v>13</v>
      </c>
      <c r="D7" s="95" t="s">
        <v>13</v>
      </c>
      <c r="E7" s="95" t="s">
        <v>13</v>
      </c>
      <c r="F7" s="104" t="s">
        <v>13</v>
      </c>
      <c r="G7" s="95" t="s">
        <v>13</v>
      </c>
      <c r="H7" s="95" t="s">
        <v>13</v>
      </c>
      <c r="I7" s="95" t="s">
        <v>13</v>
      </c>
      <c r="J7" s="96" t="s">
        <v>13</v>
      </c>
      <c r="K7" s="97" t="s">
        <v>13</v>
      </c>
      <c r="L7" s="97" t="s">
        <v>14</v>
      </c>
    </row>
    <row r="8" spans="1:12" ht="15" customHeight="1">
      <c r="A8" s="14" t="s">
        <v>15</v>
      </c>
      <c r="B8" s="106">
        <v>170.1682</v>
      </c>
      <c r="C8" s="133">
        <v>169.8237</v>
      </c>
      <c r="D8" s="73">
        <v>175.163</v>
      </c>
      <c r="E8" s="73">
        <v>184.9804</v>
      </c>
      <c r="F8" s="151">
        <v>184.2914</v>
      </c>
      <c r="G8" s="73">
        <v>173.8281</v>
      </c>
      <c r="H8" s="106">
        <v>176.88533999999999</v>
      </c>
      <c r="I8" s="35">
        <f aca="true" t="shared" si="0" ref="I8:I25">(H8/G8-1)*100</f>
        <v>1.758772028227873</v>
      </c>
      <c r="J8" s="20">
        <v>157.52</v>
      </c>
      <c r="K8" s="20">
        <v>164.35</v>
      </c>
      <c r="L8" s="35">
        <f aca="true" t="shared" si="1" ref="L8:L20">(K8/J8-1)*100</f>
        <v>4.335957338750629</v>
      </c>
    </row>
    <row r="9" spans="1:12" ht="15" customHeight="1">
      <c r="A9" s="76" t="s">
        <v>16</v>
      </c>
      <c r="B9" s="108">
        <v>396</v>
      </c>
      <c r="C9" s="99">
        <v>400</v>
      </c>
      <c r="D9" s="99">
        <v>400</v>
      </c>
      <c r="E9" s="99">
        <v>400</v>
      </c>
      <c r="F9" s="152">
        <v>410</v>
      </c>
      <c r="G9" s="99">
        <v>378.25</v>
      </c>
      <c r="H9" s="98">
        <v>401.2</v>
      </c>
      <c r="I9" s="84">
        <f t="shared" si="0"/>
        <v>6.067415730337067</v>
      </c>
      <c r="J9" s="100">
        <v>451.43</v>
      </c>
      <c r="K9" s="100">
        <v>364.67</v>
      </c>
      <c r="L9" s="84">
        <f t="shared" si="1"/>
        <v>-19.218926522384415</v>
      </c>
    </row>
    <row r="10" spans="1:12" ht="15" customHeight="1">
      <c r="A10" s="14" t="s">
        <v>17</v>
      </c>
      <c r="B10" s="106">
        <v>380.2085</v>
      </c>
      <c r="C10" s="133">
        <v>378.6469</v>
      </c>
      <c r="D10" s="73">
        <v>380.6678</v>
      </c>
      <c r="E10" s="73">
        <v>374.4214</v>
      </c>
      <c r="F10" s="151">
        <v>374.6051</v>
      </c>
      <c r="G10" s="73">
        <v>367.0036</v>
      </c>
      <c r="H10" s="106">
        <v>377.70994</v>
      </c>
      <c r="I10" s="35">
        <f t="shared" si="0"/>
        <v>2.9172302397033834</v>
      </c>
      <c r="J10" s="20">
        <v>445.11</v>
      </c>
      <c r="K10" s="20">
        <v>348.52</v>
      </c>
      <c r="L10" s="35">
        <f t="shared" si="1"/>
        <v>-21.700253869829933</v>
      </c>
    </row>
    <row r="11" spans="1:12" ht="15" customHeight="1">
      <c r="A11" s="76" t="s">
        <v>18</v>
      </c>
      <c r="B11" s="108">
        <v>132</v>
      </c>
      <c r="C11" s="99">
        <v>130</v>
      </c>
      <c r="D11" s="99">
        <v>128</v>
      </c>
      <c r="E11" s="99">
        <v>132</v>
      </c>
      <c r="F11" s="152">
        <v>135</v>
      </c>
      <c r="G11" s="99">
        <v>128.25</v>
      </c>
      <c r="H11" s="98">
        <v>131.4</v>
      </c>
      <c r="I11" s="84">
        <f t="shared" si="0"/>
        <v>2.4561403508772006</v>
      </c>
      <c r="J11" s="100">
        <v>122.48</v>
      </c>
      <c r="K11" s="100">
        <v>114.67</v>
      </c>
      <c r="L11" s="84">
        <f t="shared" si="1"/>
        <v>-6.376551273677333</v>
      </c>
    </row>
    <row r="12" spans="1:12" ht="15" customHeight="1">
      <c r="A12" s="14" t="s">
        <v>19</v>
      </c>
      <c r="B12" s="106">
        <v>766.1054</v>
      </c>
      <c r="C12" s="133">
        <v>766.1054</v>
      </c>
      <c r="D12" s="73">
        <v>779.5536</v>
      </c>
      <c r="E12" s="73">
        <v>790.1358</v>
      </c>
      <c r="F12" s="151">
        <v>783.9629</v>
      </c>
      <c r="G12" s="73">
        <v>754.476</v>
      </c>
      <c r="H12" s="106">
        <v>777.17262</v>
      </c>
      <c r="I12" s="35">
        <f t="shared" si="0"/>
        <v>3.008262688276364</v>
      </c>
      <c r="J12" s="20">
        <v>791.4</v>
      </c>
      <c r="K12" s="20">
        <v>760.76</v>
      </c>
      <c r="L12" s="35">
        <f t="shared" si="1"/>
        <v>-3.8716199140763186</v>
      </c>
    </row>
    <row r="13" spans="1:12" ht="15" customHeight="1">
      <c r="A13" s="76" t="s">
        <v>20</v>
      </c>
      <c r="B13" s="108">
        <v>826.7325</v>
      </c>
      <c r="C13" s="134">
        <v>835.9919</v>
      </c>
      <c r="D13" s="99">
        <v>838.8579</v>
      </c>
      <c r="E13" s="99">
        <v>850.7629</v>
      </c>
      <c r="F13" s="152">
        <v>844.5899</v>
      </c>
      <c r="G13" s="99">
        <v>809.5915</v>
      </c>
      <c r="H13" s="98">
        <v>839.3870199999999</v>
      </c>
      <c r="I13" s="84">
        <f t="shared" si="0"/>
        <v>3.68031531951607</v>
      </c>
      <c r="J13" s="100">
        <v>831.71</v>
      </c>
      <c r="K13" s="100">
        <v>820.99</v>
      </c>
      <c r="L13" s="84">
        <f t="shared" si="1"/>
        <v>-1.2889107982349657</v>
      </c>
    </row>
    <row r="14" spans="1:12" ht="15" customHeight="1">
      <c r="A14" s="14" t="s">
        <v>21</v>
      </c>
      <c r="B14" s="106">
        <v>885.996</v>
      </c>
      <c r="C14" s="73">
        <v>900.277</v>
      </c>
      <c r="D14" s="106">
        <v>915.4482</v>
      </c>
      <c r="E14" s="106">
        <v>910.828</v>
      </c>
      <c r="F14" s="124">
        <v>904.4586</v>
      </c>
      <c r="G14" s="73">
        <v>874.0087</v>
      </c>
      <c r="H14" s="74">
        <v>903.40156</v>
      </c>
      <c r="I14" s="35">
        <f t="shared" si="0"/>
        <v>3.362993983927165</v>
      </c>
      <c r="J14" s="20">
        <v>892.24</v>
      </c>
      <c r="K14" s="20">
        <v>860.63</v>
      </c>
      <c r="L14" s="35">
        <f t="shared" si="1"/>
        <v>-3.5427687617681336</v>
      </c>
    </row>
    <row r="15" spans="1:12" ht="15" customHeight="1">
      <c r="A15" s="76" t="s">
        <v>22</v>
      </c>
      <c r="B15" s="108">
        <v>807</v>
      </c>
      <c r="C15" s="99">
        <v>813</v>
      </c>
      <c r="D15" s="99">
        <v>820</v>
      </c>
      <c r="E15" s="99">
        <v>820</v>
      </c>
      <c r="F15" s="123">
        <v>833</v>
      </c>
      <c r="G15" s="99">
        <v>783.5</v>
      </c>
      <c r="H15" s="98">
        <v>818.6</v>
      </c>
      <c r="I15" s="84">
        <f t="shared" si="0"/>
        <v>4.479897894065088</v>
      </c>
      <c r="J15" s="100">
        <v>829.95</v>
      </c>
      <c r="K15" s="100">
        <v>776.67</v>
      </c>
      <c r="L15" s="84">
        <f t="shared" si="1"/>
        <v>-6.419663835170808</v>
      </c>
    </row>
    <row r="16" spans="1:12" ht="15" customHeight="1">
      <c r="A16" s="14" t="s">
        <v>23</v>
      </c>
      <c r="B16" s="106">
        <v>900</v>
      </c>
      <c r="C16" s="133">
        <v>910</v>
      </c>
      <c r="D16" s="73">
        <v>920</v>
      </c>
      <c r="E16" s="73">
        <v>940</v>
      </c>
      <c r="F16" s="124">
        <v>950</v>
      </c>
      <c r="G16" s="73">
        <v>902</v>
      </c>
      <c r="H16" s="74">
        <v>924</v>
      </c>
      <c r="I16" s="35">
        <f t="shared" si="0"/>
        <v>2.4390243902439046</v>
      </c>
      <c r="J16" s="20">
        <v>905</v>
      </c>
      <c r="K16" s="20">
        <v>881.59</v>
      </c>
      <c r="L16" s="35">
        <f t="shared" si="1"/>
        <v>-2.5867403314917103</v>
      </c>
    </row>
    <row r="17" spans="1:12" ht="15" customHeight="1">
      <c r="A17" s="76" t="s">
        <v>24</v>
      </c>
      <c r="B17" s="108">
        <v>850</v>
      </c>
      <c r="C17" s="99">
        <v>850</v>
      </c>
      <c r="D17" s="99">
        <v>850</v>
      </c>
      <c r="E17" s="99">
        <v>850</v>
      </c>
      <c r="F17" s="123">
        <v>850</v>
      </c>
      <c r="G17" s="99">
        <v>850</v>
      </c>
      <c r="H17" s="98">
        <v>850</v>
      </c>
      <c r="I17" s="84">
        <f t="shared" si="0"/>
        <v>0</v>
      </c>
      <c r="J17" s="100">
        <v>826.57</v>
      </c>
      <c r="K17" s="100">
        <v>875.9</v>
      </c>
      <c r="L17" s="84">
        <f t="shared" si="1"/>
        <v>5.96803658492322</v>
      </c>
    </row>
    <row r="18" spans="1:12" ht="15" customHeight="1">
      <c r="A18" s="14" t="s">
        <v>25</v>
      </c>
      <c r="B18" s="106">
        <v>916.3296</v>
      </c>
      <c r="C18" s="133">
        <v>925.4596</v>
      </c>
      <c r="D18" s="73">
        <v>947.2346</v>
      </c>
      <c r="E18" s="73">
        <v>968.1529</v>
      </c>
      <c r="F18" s="124">
        <v>942.6752</v>
      </c>
      <c r="G18" s="73">
        <v>907.5004</v>
      </c>
      <c r="H18" s="74">
        <v>939.97038</v>
      </c>
      <c r="I18" s="35">
        <f t="shared" si="0"/>
        <v>3.5779576515889033</v>
      </c>
      <c r="J18" s="20">
        <v>919.35</v>
      </c>
      <c r="K18" s="20">
        <v>876.47</v>
      </c>
      <c r="L18" s="35">
        <f t="shared" si="1"/>
        <v>-4.664164899113499</v>
      </c>
    </row>
    <row r="19" spans="1:12" ht="15" customHeight="1">
      <c r="A19" s="76" t="s">
        <v>26</v>
      </c>
      <c r="B19" s="108">
        <v>925.9404</v>
      </c>
      <c r="C19" s="98">
        <v>925.9404</v>
      </c>
      <c r="D19" s="99">
        <v>925.9404</v>
      </c>
      <c r="E19" s="99">
        <v>925.9404</v>
      </c>
      <c r="F19" s="123">
        <v>925.9404</v>
      </c>
      <c r="G19" s="99">
        <v>925.9404</v>
      </c>
      <c r="H19" s="108">
        <v>925.9403999999998</v>
      </c>
      <c r="I19" s="84">
        <f t="shared" si="0"/>
        <v>-1.1102230246251565E-14</v>
      </c>
      <c r="J19" s="100">
        <v>813.71</v>
      </c>
      <c r="K19" s="100">
        <v>907.9</v>
      </c>
      <c r="L19" s="84">
        <f t="shared" si="1"/>
        <v>11.575376977055708</v>
      </c>
    </row>
    <row r="20" spans="1:12" ht="15" customHeight="1">
      <c r="A20" s="14" t="s">
        <v>27</v>
      </c>
      <c r="B20" s="106">
        <v>1113.3331</v>
      </c>
      <c r="C20" s="74">
        <v>1113.3331</v>
      </c>
      <c r="D20" s="73">
        <v>1113.3331</v>
      </c>
      <c r="E20" s="74">
        <v>1113.3331</v>
      </c>
      <c r="F20" s="126">
        <v>1113.3331</v>
      </c>
      <c r="G20" s="73">
        <v>1113.3331</v>
      </c>
      <c r="H20" s="106">
        <v>1113.3331</v>
      </c>
      <c r="I20" s="35">
        <f t="shared" si="0"/>
        <v>0</v>
      </c>
      <c r="J20" s="20">
        <v>1012.12</v>
      </c>
      <c r="K20" s="20">
        <v>1095.3</v>
      </c>
      <c r="L20" s="35">
        <f t="shared" si="1"/>
        <v>8.218393075919849</v>
      </c>
    </row>
    <row r="21" spans="1:12" ht="15" customHeight="1">
      <c r="A21" s="76" t="s">
        <v>28</v>
      </c>
      <c r="B21" s="98"/>
      <c r="C21" s="98"/>
      <c r="D21" s="98"/>
      <c r="E21" s="98"/>
      <c r="F21" s="98"/>
      <c r="G21" s="99"/>
      <c r="H21" s="108"/>
      <c r="I21" s="92"/>
      <c r="J21" s="101"/>
      <c r="K21" s="102"/>
      <c r="L21" s="103"/>
    </row>
    <row r="22" spans="1:12" ht="15" customHeight="1">
      <c r="A22" s="14" t="s">
        <v>29</v>
      </c>
      <c r="B22" s="106">
        <v>367.2897</v>
      </c>
      <c r="C22" s="137">
        <v>379.1946</v>
      </c>
      <c r="D22" s="74">
        <v>382.2811</v>
      </c>
      <c r="E22" s="74">
        <v>377.8719</v>
      </c>
      <c r="F22" s="124">
        <v>385.3676</v>
      </c>
      <c r="G22" s="73">
        <v>373.4075</v>
      </c>
      <c r="H22" s="106">
        <v>378.40098</v>
      </c>
      <c r="I22" s="35">
        <f t="shared" si="0"/>
        <v>1.3372736219813497</v>
      </c>
      <c r="J22" s="20">
        <v>360.87</v>
      </c>
      <c r="K22" s="20">
        <v>348.01</v>
      </c>
      <c r="L22" s="35">
        <f>(K22/J22-1)*100</f>
        <v>-3.563610164325104</v>
      </c>
    </row>
    <row r="23" spans="1:12" ht="15" customHeight="1">
      <c r="A23" s="76" t="s">
        <v>30</v>
      </c>
      <c r="B23" s="108">
        <v>499.5669</v>
      </c>
      <c r="C23" s="98">
        <v>506.8421</v>
      </c>
      <c r="D23" s="98">
        <v>499.3464</v>
      </c>
      <c r="E23" s="108">
        <v>507.2831</v>
      </c>
      <c r="F23" s="123">
        <v>509.0468</v>
      </c>
      <c r="G23" s="99">
        <v>498.4646</v>
      </c>
      <c r="H23" s="98">
        <v>504.41706000000005</v>
      </c>
      <c r="I23" s="84">
        <f t="shared" si="0"/>
        <v>1.194159023529462</v>
      </c>
      <c r="J23" s="100">
        <v>373.53</v>
      </c>
      <c r="K23" s="100">
        <v>468.33</v>
      </c>
      <c r="L23" s="84">
        <f>(K23/J23-1)*100</f>
        <v>25.379487591358128</v>
      </c>
    </row>
    <row r="24" spans="1:12" ht="15" customHeight="1">
      <c r="A24" s="14" t="s">
        <v>31</v>
      </c>
      <c r="B24" s="106">
        <v>610.8</v>
      </c>
      <c r="C24" s="74">
        <v>596.7</v>
      </c>
      <c r="D24" s="74">
        <v>578.2</v>
      </c>
      <c r="E24" s="74">
        <v>574</v>
      </c>
      <c r="F24" s="124">
        <v>582.7</v>
      </c>
      <c r="G24" s="73">
        <v>589.4</v>
      </c>
      <c r="H24" s="106">
        <v>588.4799999999999</v>
      </c>
      <c r="I24" s="35">
        <f t="shared" si="0"/>
        <v>-0.1560909399389354</v>
      </c>
      <c r="J24" s="20">
        <v>440.38</v>
      </c>
      <c r="K24" s="20">
        <v>508.77</v>
      </c>
      <c r="L24" s="35">
        <f>(K24/J24-1)*100</f>
        <v>15.529769744311729</v>
      </c>
    </row>
    <row r="25" spans="1:12" ht="15" customHeight="1">
      <c r="A25" s="76" t="s">
        <v>32</v>
      </c>
      <c r="B25" s="108">
        <v>376.99</v>
      </c>
      <c r="C25" s="98">
        <v>378.5333</v>
      </c>
      <c r="D25" s="98">
        <v>374.124</v>
      </c>
      <c r="E25" s="98">
        <v>383.3834</v>
      </c>
      <c r="F25" s="123">
        <v>377.2105</v>
      </c>
      <c r="G25" s="99">
        <v>371.754</v>
      </c>
      <c r="H25" s="98">
        <v>378.04823999999996</v>
      </c>
      <c r="I25" s="84">
        <f t="shared" si="0"/>
        <v>1.693119643635299</v>
      </c>
      <c r="J25" s="100">
        <v>342.57</v>
      </c>
      <c r="K25" s="100">
        <v>348.56</v>
      </c>
      <c r="L25" s="84">
        <f>(K25/J25-1)*100</f>
        <v>1.748547742067319</v>
      </c>
    </row>
    <row r="26" spans="1:12" ht="15" customHeight="1">
      <c r="A26" s="14" t="s">
        <v>33</v>
      </c>
      <c r="B26" s="69" t="s">
        <v>13</v>
      </c>
      <c r="C26" s="69" t="s">
        <v>13</v>
      </c>
      <c r="D26" s="69" t="s">
        <v>13</v>
      </c>
      <c r="E26" s="69" t="s">
        <v>13</v>
      </c>
      <c r="F26" s="69" t="s">
        <v>13</v>
      </c>
      <c r="G26" s="69" t="s">
        <v>13</v>
      </c>
      <c r="H26" s="69" t="s">
        <v>13</v>
      </c>
      <c r="I26" s="69" t="s">
        <v>13</v>
      </c>
      <c r="J26" s="20">
        <v>491.53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5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313031496062992" right="0.7480314960629921" top="0.984251968503937" bottom="0.984251968503937" header="0.5118110236220472" footer="0.5118110236220472"/>
  <pageSetup horizontalDpi="300" verticalDpi="300" orientation="landscape" paperSize="180" scale="66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2010-07-17T18:32:30Z</cp:lastPrinted>
  <dcterms:created xsi:type="dcterms:W3CDTF">2010-01-05T16:03:09Z</dcterms:created>
  <dcterms:modified xsi:type="dcterms:W3CDTF">2010-07-17T19:22:14Z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