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10" windowHeight="8190" tabRatio="312" activeTab="0"/>
  </bookViews>
  <sheets>
    <sheet name="Portada" sheetId="1" r:id="rId1"/>
    <sheet name="1" sheetId="2" r:id="rId2"/>
    <sheet name="2" sheetId="3" r:id="rId3"/>
  </sheets>
  <definedNames>
    <definedName name="_xlnm.Print_Area" localSheetId="1">'1'!$A$1:$L$31</definedName>
    <definedName name="_xlnm.Print_Area" localSheetId="2">'2'!$A$1:$L$29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<sst xmlns="http://schemas.openxmlformats.org/spreadsheetml/2006/main" count="152" uniqueCount="69">
  <si>
    <t>Precios internacionales - US$/Ton. Métrica</t>
  </si>
  <si>
    <t>Promedio semanal</t>
  </si>
  <si>
    <t>Promedio mensual</t>
  </si>
  <si>
    <t>Especificaciones</t>
  </si>
  <si>
    <t>Lunes</t>
  </si>
  <si>
    <t>Martes</t>
  </si>
  <si>
    <t>Miércoles</t>
  </si>
  <si>
    <t>Jueves</t>
  </si>
  <si>
    <t>Viernes</t>
  </si>
  <si>
    <t>anterior</t>
  </si>
  <si>
    <t>actual</t>
  </si>
  <si>
    <t>% VAR.</t>
  </si>
  <si>
    <t>Cebada Western No. 2 forrajera, FOB Portland, USA</t>
  </si>
  <si>
    <t>-</t>
  </si>
  <si>
    <t>- -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</si>
  <si>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</si>
  <si>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</si>
  <si>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</si>
  <si>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</si>
  <si>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</si>
  <si>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</si>
  <si>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</si>
  <si>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</si>
  <si>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</si>
  <si>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</si>
  <si>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</si>
  <si>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</si>
  <si>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</si>
  <si>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</si>
  <si>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</si>
  <si>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Cruda disponible, FOB New York, USA</t>
  </si>
  <si>
    <t>Azúcar Refinada, Nro. 5, Londres, M.C.E.</t>
  </si>
  <si>
    <t>Azúcar Cruda, Contrato 11, New York, USA</t>
  </si>
  <si>
    <t>Azúcar Cruda, Contrato 14, News York, USA</t>
  </si>
  <si>
    <t>www.odepa.gob.cl</t>
  </si>
  <si>
    <t>Fuente: elaborado por ODEPA con datos de los Mercados de Materias Primas y de Reuters.</t>
  </si>
  <si>
    <t>Precios internacionales - US$/tonelada métrica</t>
  </si>
  <si>
    <t>Anterior</t>
  </si>
  <si>
    <t>Actual</t>
  </si>
  <si>
    <t>Argentina</t>
  </si>
  <si>
    <t>Trigo Pan Exportación, FOB Puerto Argentinos</t>
  </si>
  <si>
    <t>Estados Unidos</t>
  </si>
  <si>
    <t>Trigo Soft White Winter No. 2, FOB Portland (*)</t>
  </si>
  <si>
    <t>Trigo Western White Winter No. 2, FOB Portland (*)</t>
  </si>
  <si>
    <t>Trigo Soft Red Winter No. 2, FOB Golfo</t>
  </si>
  <si>
    <t>Trigo Hard Red Winter No. 2, FOB Portland (*)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</si>
  <si>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</si>
  <si>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</si>
  <si>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</si>
  <si>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</si>
  <si>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</si>
  <si>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</si>
  <si>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</si>
  <si>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</si>
  <si>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</si>
  <si>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</si>
  <si>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</si>
  <si>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</si>
  <si>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</si>
  <si>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Trigo Hard Red Winter No. 2, FOB Golfo (12% proteína)</t>
  </si>
  <si>
    <t>Trigo Hard Red Winter No. 2, FOB Golfo (11,5% proteína)</t>
  </si>
  <si>
    <t>Trigo Thunderbay Spring No. 1, Spot (11,5%)</t>
  </si>
  <si>
    <t>Boletin diario de precios internacionales</t>
  </si>
  <si>
    <t>información disponible en</t>
  </si>
  <si>
    <t>año 2010</t>
  </si>
  <si>
    <t>Julio</t>
  </si>
  <si>
    <t>Agosto 2010</t>
  </si>
  <si>
    <t>% var.</t>
  </si>
  <si>
    <t>semana del 9 al 13 de agosto de 2010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</si>
</sst>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_)"/>
    <numFmt numFmtId="173" formatCode="0_)"/>
    <numFmt numFmtId="174" formatCode="0.00\ "/>
    <numFmt numFmtId="175" formatCode="#.00"/>
    <numFmt numFmtId="176" formatCode="0\ "/>
    <numFmt numFmtId="177" formatCode="0.00000"/>
  </numFmts>
  <fonts count="38">
    <font>
      <sz val="14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60"/>
      <name val="Arial"/>
      <family val="2"/>
    </font>
    <font>
      <sz val="12"/>
      <color indexed="10"/>
      <name val="Arial"/>
      <family val="2"/>
    </font>
    <font>
      <u val="single"/>
      <sz val="12"/>
      <color indexed="12"/>
      <name val="Arial"/>
      <family val="2"/>
    </font>
    <font>
      <sz val="8"/>
      <name val="Arial"/>
      <family val="2"/>
    </font>
    <font>
      <u val="single"/>
      <sz val="11.2"/>
      <color indexed="12"/>
      <name val="Arial"/>
      <family val="2"/>
    </font>
    <font>
      <u val="single"/>
      <sz val="9.8"/>
      <color indexed="20"/>
      <name val="Arial"/>
      <family val="2"/>
    </font>
    <font>
      <u val="single"/>
      <sz val="11.2"/>
      <color theme="10"/>
      <name val="Arial"/>
      <family val="2"/>
    </font>
    <font>
      <u val="single"/>
      <sz val="9.8"/>
      <color theme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5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2" borderId="0" applyBorder="0" applyAlignment="0" applyProtection="0"/>
    <xf numFmtId="174" fontId="2" fillId="2" borderId="0" applyBorder="0" applyAlignment="0" applyProtection="0"/>
    <xf numFmtId="174" fontId="2" fillId="3" borderId="0" applyBorder="0" applyAlignment="0" applyProtection="0"/>
    <xf numFmtId="0" fontId="2" fillId="4" borderId="0" applyNumberFormat="0" applyBorder="0" applyAlignment="0" applyProtection="0"/>
    <xf numFmtId="172" fontId="2" fillId="5" borderId="0" applyBorder="0" applyAlignment="0" applyProtection="0"/>
    <xf numFmtId="174" fontId="2" fillId="5" borderId="0" applyBorder="0" applyAlignment="0" applyProtection="0"/>
    <xf numFmtId="0" fontId="2" fillId="6" borderId="0" applyNumberFormat="0" applyBorder="0" applyAlignment="0" applyProtection="0"/>
    <xf numFmtId="172" fontId="2" fillId="7" borderId="0" applyBorder="0" applyAlignment="0" applyProtection="0"/>
    <xf numFmtId="174" fontId="2" fillId="7" borderId="0" applyBorder="0" applyAlignment="0" applyProtection="0"/>
    <xf numFmtId="174" fontId="2" fillId="2" borderId="0" applyBorder="0" applyAlignment="0" applyProtection="0"/>
    <xf numFmtId="0" fontId="2" fillId="8" borderId="0" applyNumberFormat="0" applyBorder="0" applyAlignment="0" applyProtection="0"/>
    <xf numFmtId="172" fontId="2" fillId="2" borderId="0" applyBorder="0" applyAlignment="0" applyProtection="0"/>
    <xf numFmtId="174" fontId="2" fillId="2" borderId="0" applyBorder="0" applyAlignment="0" applyProtection="0"/>
    <xf numFmtId="174" fontId="2" fillId="3" borderId="0" applyBorder="0" applyAlignment="0" applyProtection="0"/>
    <xf numFmtId="0" fontId="2" fillId="9" borderId="0" applyNumberFormat="0" applyBorder="0" applyAlignment="0" applyProtection="0"/>
    <xf numFmtId="172" fontId="2" fillId="10" borderId="0" applyBorder="0" applyAlignment="0" applyProtection="0"/>
    <xf numFmtId="174" fontId="2" fillId="10" borderId="0" applyBorder="0" applyAlignment="0" applyProtection="0"/>
    <xf numFmtId="0" fontId="2" fillId="10" borderId="0" applyNumberFormat="0" applyBorder="0" applyAlignment="0" applyProtection="0"/>
    <xf numFmtId="172" fontId="2" fillId="5" borderId="0" applyBorder="0" applyAlignment="0" applyProtection="0"/>
    <xf numFmtId="174" fontId="2" fillId="5" borderId="0" applyBorder="0" applyAlignment="0" applyProtection="0"/>
    <xf numFmtId="0" fontId="2" fillId="5" borderId="0" applyNumberFormat="0" applyBorder="0" applyAlignment="0" applyProtection="0"/>
    <xf numFmtId="172" fontId="2" fillId="11" borderId="0" applyBorder="0" applyAlignment="0" applyProtection="0"/>
    <xf numFmtId="174" fontId="2" fillId="11" borderId="0" applyBorder="0" applyAlignment="0" applyProtection="0"/>
    <xf numFmtId="0" fontId="2" fillId="12" borderId="0" applyNumberFormat="0" applyBorder="0" applyAlignment="0" applyProtection="0"/>
    <xf numFmtId="172" fontId="2" fillId="13" borderId="0" applyBorder="0" applyAlignment="0" applyProtection="0"/>
    <xf numFmtId="174" fontId="2" fillId="13" borderId="0" applyBorder="0" applyAlignment="0" applyProtection="0"/>
    <xf numFmtId="0" fontId="2" fillId="13" borderId="0" applyNumberFormat="0" applyBorder="0" applyAlignment="0" applyProtection="0"/>
    <xf numFmtId="172" fontId="2" fillId="7" borderId="0" applyBorder="0" applyAlignment="0" applyProtection="0"/>
    <xf numFmtId="174" fontId="2" fillId="7" borderId="0" applyBorder="0" applyAlignment="0" applyProtection="0"/>
    <xf numFmtId="0" fontId="2" fillId="14" borderId="0" applyNumberFormat="0" applyBorder="0" applyAlignment="0" applyProtection="0"/>
    <xf numFmtId="172" fontId="2" fillId="11" borderId="0" applyBorder="0" applyAlignment="0" applyProtection="0"/>
    <xf numFmtId="174" fontId="2" fillId="11" borderId="0" applyBorder="0" applyAlignment="0" applyProtection="0"/>
    <xf numFmtId="0" fontId="2" fillId="9" borderId="0" applyNumberFormat="0" applyBorder="0" applyAlignment="0" applyProtection="0"/>
    <xf numFmtId="172" fontId="2" fillId="12" borderId="0" applyBorder="0" applyAlignment="0" applyProtection="0"/>
    <xf numFmtId="174" fontId="2" fillId="12" borderId="0" applyBorder="0" applyAlignment="0" applyProtection="0"/>
    <xf numFmtId="0" fontId="2" fillId="12" borderId="0" applyNumberFormat="0" applyBorder="0" applyAlignment="0" applyProtection="0"/>
    <xf numFmtId="172" fontId="2" fillId="5" borderId="0" applyBorder="0" applyAlignment="0" applyProtection="0"/>
    <xf numFmtId="174" fontId="2" fillId="5" borderId="0" applyBorder="0" applyAlignment="0" applyProtection="0"/>
    <xf numFmtId="0" fontId="2" fillId="15" borderId="0" applyNumberFormat="0" applyBorder="0" applyAlignment="0" applyProtection="0"/>
    <xf numFmtId="172" fontId="3" fillId="16" borderId="0" applyBorder="0" applyAlignment="0" applyProtection="0"/>
    <xf numFmtId="174" fontId="3" fillId="16" borderId="0" applyBorder="0" applyAlignment="0" applyProtection="0"/>
    <xf numFmtId="0" fontId="3" fillId="17" borderId="0" applyNumberFormat="0" applyBorder="0" applyAlignment="0" applyProtection="0"/>
    <xf numFmtId="172" fontId="3" fillId="13" borderId="0" applyBorder="0" applyAlignment="0" applyProtection="0"/>
    <xf numFmtId="174" fontId="3" fillId="13" borderId="0" applyBorder="0" applyAlignment="0" applyProtection="0"/>
    <xf numFmtId="0" fontId="3" fillId="13" borderId="0" applyNumberFormat="0" applyBorder="0" applyAlignment="0" applyProtection="0"/>
    <xf numFmtId="172" fontId="3" fillId="7" borderId="0" applyBorder="0" applyAlignment="0" applyProtection="0"/>
    <xf numFmtId="174" fontId="3" fillId="7" borderId="0" applyBorder="0" applyAlignment="0" applyProtection="0"/>
    <xf numFmtId="0" fontId="3" fillId="14" borderId="0" applyNumberFormat="0" applyBorder="0" applyAlignment="0" applyProtection="0"/>
    <xf numFmtId="172" fontId="3" fillId="11" borderId="0" applyBorder="0" applyAlignment="0" applyProtection="0"/>
    <xf numFmtId="174" fontId="3" fillId="11" borderId="0" applyBorder="0" applyAlignment="0" applyProtection="0"/>
    <xf numFmtId="0" fontId="3" fillId="18" borderId="0" applyNumberFormat="0" applyBorder="0" applyAlignment="0" applyProtection="0"/>
    <xf numFmtId="172" fontId="3" fillId="16" borderId="0" applyBorder="0" applyAlignment="0" applyProtection="0"/>
    <xf numFmtId="174" fontId="3" fillId="16" borderId="0" applyBorder="0" applyAlignment="0" applyProtection="0"/>
    <xf numFmtId="0" fontId="3" fillId="16" borderId="0" applyNumberFormat="0" applyBorder="0" applyAlignment="0" applyProtection="0"/>
    <xf numFmtId="172" fontId="3" fillId="5" borderId="0" applyBorder="0" applyAlignment="0" applyProtection="0"/>
    <xf numFmtId="174" fontId="3" fillId="5" borderId="0" applyBorder="0" applyAlignment="0" applyProtection="0"/>
    <xf numFmtId="0" fontId="3" fillId="19" borderId="0" applyNumberFormat="0" applyBorder="0" applyAlignment="0" applyProtection="0"/>
    <xf numFmtId="172" fontId="4" fillId="8" borderId="0" applyBorder="0" applyAlignment="0" applyProtection="0"/>
    <xf numFmtId="174" fontId="4" fillId="8" borderId="0" applyBorder="0" applyAlignment="0" applyProtection="0"/>
    <xf numFmtId="0" fontId="4" fillId="8" borderId="0" applyNumberFormat="0" applyBorder="0" applyAlignment="0" applyProtection="0"/>
    <xf numFmtId="172" fontId="5" fillId="2" borderId="1" applyAlignment="0" applyProtection="0"/>
    <xf numFmtId="174" fontId="5" fillId="2" borderId="1" applyAlignment="0" applyProtection="0"/>
    <xf numFmtId="174" fontId="5" fillId="3" borderId="1" applyAlignment="0" applyProtection="0"/>
    <xf numFmtId="0" fontId="5" fillId="11" borderId="1" applyNumberFormat="0" applyAlignment="0" applyProtection="0"/>
    <xf numFmtId="172" fontId="6" fillId="20" borderId="2" applyAlignment="0" applyProtection="0"/>
    <xf numFmtId="174" fontId="6" fillId="20" borderId="2" applyAlignment="0" applyProtection="0"/>
    <xf numFmtId="0" fontId="6" fillId="20" borderId="2" applyNumberFormat="0" applyAlignment="0" applyProtection="0"/>
    <xf numFmtId="172" fontId="7" fillId="0" borderId="3" applyFill="0" applyAlignment="0" applyProtection="0"/>
    <xf numFmtId="174" fontId="7" fillId="0" borderId="3" applyFill="0" applyAlignment="0" applyProtection="0"/>
    <xf numFmtId="0" fontId="7" fillId="0" borderId="3" applyNumberFormat="0" applyFill="0" applyAlignment="0" applyProtection="0"/>
    <xf numFmtId="172" fontId="8" fillId="0" borderId="0" applyFill="0" applyBorder="0" applyAlignment="0" applyProtection="0"/>
    <xf numFmtId="174" fontId="8" fillId="0" borderId="0" applyFill="0" applyBorder="0" applyAlignment="0" applyProtection="0"/>
    <xf numFmtId="0" fontId="26" fillId="0" borderId="0" applyNumberFormat="0" applyFill="0" applyBorder="0" applyAlignment="0" applyProtection="0"/>
    <xf numFmtId="172" fontId="3" fillId="16" borderId="0" applyBorder="0" applyAlignment="0" applyProtection="0"/>
    <xf numFmtId="174" fontId="3" fillId="16" borderId="0" applyBorder="0" applyAlignment="0" applyProtection="0"/>
    <xf numFmtId="0" fontId="3" fillId="21" borderId="0" applyNumberFormat="0" applyBorder="0" applyAlignment="0" applyProtection="0"/>
    <xf numFmtId="172" fontId="3" fillId="22" borderId="0" applyBorder="0" applyAlignment="0" applyProtection="0"/>
    <xf numFmtId="174" fontId="3" fillId="22" borderId="0" applyBorder="0" applyAlignment="0" applyProtection="0"/>
    <xf numFmtId="0" fontId="3" fillId="22" borderId="0" applyNumberFormat="0" applyBorder="0" applyAlignment="0" applyProtection="0"/>
    <xf numFmtId="172" fontId="3" fillId="23" borderId="0" applyBorder="0" applyAlignment="0" applyProtection="0"/>
    <xf numFmtId="174" fontId="3" fillId="23" borderId="0" applyBorder="0" applyAlignment="0" applyProtection="0"/>
    <xf numFmtId="0" fontId="3" fillId="23" borderId="0" applyNumberFormat="0" applyBorder="0" applyAlignment="0" applyProtection="0"/>
    <xf numFmtId="172" fontId="3" fillId="24" borderId="0" applyBorder="0" applyAlignment="0" applyProtection="0"/>
    <xf numFmtId="174" fontId="3" fillId="24" borderId="0" applyBorder="0" applyAlignment="0" applyProtection="0"/>
    <xf numFmtId="0" fontId="3" fillId="18" borderId="0" applyNumberFormat="0" applyBorder="0" applyAlignment="0" applyProtection="0"/>
    <xf numFmtId="172" fontId="3" fillId="16" borderId="0" applyBorder="0" applyAlignment="0" applyProtection="0"/>
    <xf numFmtId="174" fontId="3" fillId="16" borderId="0" applyBorder="0" applyAlignment="0" applyProtection="0"/>
    <xf numFmtId="0" fontId="3" fillId="16" borderId="0" applyNumberFormat="0" applyBorder="0" applyAlignment="0" applyProtection="0"/>
    <xf numFmtId="172" fontId="3" fillId="25" borderId="0" applyBorder="0" applyAlignment="0" applyProtection="0"/>
    <xf numFmtId="174" fontId="3" fillId="25" borderId="0" applyBorder="0" applyAlignment="0" applyProtection="0"/>
    <xf numFmtId="0" fontId="3" fillId="25" borderId="0" applyNumberFormat="0" applyBorder="0" applyAlignment="0" applyProtection="0"/>
    <xf numFmtId="172" fontId="9" fillId="5" borderId="1" applyAlignment="0" applyProtection="0"/>
    <xf numFmtId="174" fontId="9" fillId="5" borderId="1" applyAlignment="0" applyProtection="0"/>
    <xf numFmtId="0" fontId="9" fillId="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2" fontId="10" fillId="6" borderId="0" applyBorder="0" applyAlignment="0" applyProtection="0"/>
    <xf numFmtId="174" fontId="10" fillId="6" borderId="0" applyBorder="0" applyAlignment="0" applyProtection="0"/>
    <xf numFmtId="0" fontId="10" fillId="6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172" fontId="11" fillId="7" borderId="0" applyBorder="0" applyAlignment="0" applyProtection="0"/>
    <xf numFmtId="174" fontId="11" fillId="7" borderId="0" applyBorder="0" applyAlignment="0" applyProtection="0"/>
    <xf numFmtId="0" fontId="11" fillId="7" borderId="0" applyNumberFormat="0" applyBorder="0" applyAlignment="0" applyProtection="0"/>
    <xf numFmtId="0" fontId="12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0" fillId="0" borderId="0">
      <alignment/>
      <protection/>
    </xf>
    <xf numFmtId="172" fontId="0" fillId="7" borderId="4" applyAlignment="0" applyProtection="0"/>
    <xf numFmtId="174" fontId="0" fillId="7" borderId="4" applyAlignment="0" applyProtection="0"/>
    <xf numFmtId="174" fontId="0" fillId="2" borderId="4" applyAlignment="0" applyProtection="0"/>
    <xf numFmtId="0" fontId="0" fillId="2" borderId="4" applyNumberFormat="0" applyAlignment="0" applyProtection="0"/>
    <xf numFmtId="9" fontId="1" fillId="0" borderId="0" applyFill="0" applyBorder="0" applyAlignment="0" applyProtection="0"/>
    <xf numFmtId="172" fontId="13" fillId="2" borderId="5" applyAlignment="0" applyProtection="0"/>
    <xf numFmtId="174" fontId="13" fillId="2" borderId="5" applyAlignment="0" applyProtection="0"/>
    <xf numFmtId="174" fontId="13" fillId="3" borderId="5" applyAlignment="0" applyProtection="0"/>
    <xf numFmtId="0" fontId="13" fillId="11" borderId="5" applyNumberFormat="0" applyAlignment="0" applyProtection="0"/>
    <xf numFmtId="172" fontId="14" fillId="0" borderId="0" applyFill="0" applyBorder="0" applyAlignment="0" applyProtection="0"/>
    <xf numFmtId="174" fontId="14" fillId="0" borderId="0" applyFill="0" applyBorder="0" applyAlignment="0" applyProtection="0"/>
    <xf numFmtId="0" fontId="14" fillId="0" borderId="0" applyNumberFormat="0" applyFill="0" applyBorder="0" applyAlignment="0" applyProtection="0"/>
    <xf numFmtId="172" fontId="15" fillId="0" borderId="0" applyFill="0" applyBorder="0" applyAlignment="0" applyProtection="0"/>
    <xf numFmtId="174" fontId="15" fillId="0" borderId="0" applyFill="0" applyBorder="0" applyAlignment="0" applyProtection="0"/>
    <xf numFmtId="0" fontId="15" fillId="0" borderId="0" applyNumberFormat="0" applyFill="0" applyBorder="0" applyAlignment="0" applyProtection="0"/>
    <xf numFmtId="172" fontId="16" fillId="0" borderId="0" applyFill="0" applyBorder="0" applyAlignment="0" applyProtection="0"/>
    <xf numFmtId="172" fontId="17" fillId="0" borderId="6" applyFill="0" applyAlignment="0" applyProtection="0"/>
    <xf numFmtId="174" fontId="17" fillId="0" borderId="6" applyFill="0" applyAlignment="0" applyProtection="0"/>
    <xf numFmtId="0" fontId="28" fillId="0" borderId="7" applyNumberFormat="0" applyFill="0" applyAlignment="0" applyProtection="0"/>
    <xf numFmtId="172" fontId="18" fillId="0" borderId="8" applyFill="0" applyAlignment="0" applyProtection="0"/>
    <xf numFmtId="174" fontId="18" fillId="0" borderId="8" applyFill="0" applyAlignment="0" applyProtection="0"/>
    <xf numFmtId="0" fontId="29" fillId="0" borderId="8" applyNumberFormat="0" applyFill="0" applyAlignment="0" applyProtection="0"/>
    <xf numFmtId="172" fontId="8" fillId="0" borderId="9" applyFill="0" applyAlignment="0" applyProtection="0"/>
    <xf numFmtId="174" fontId="8" fillId="0" borderId="9" applyFill="0" applyAlignment="0" applyProtection="0"/>
    <xf numFmtId="0" fontId="26" fillId="0" borderId="10" applyNumberFormat="0" applyFill="0" applyAlignment="0" applyProtection="0"/>
    <xf numFmtId="174" fontId="16" fillId="0" borderId="0" applyFill="0" applyBorder="0" applyAlignment="0" applyProtection="0"/>
    <xf numFmtId="0" fontId="27" fillId="0" borderId="0" applyNumberFormat="0" applyFill="0" applyBorder="0" applyAlignment="0" applyProtection="0"/>
    <xf numFmtId="172" fontId="19" fillId="0" borderId="11" applyFill="0" applyAlignment="0" applyProtection="0"/>
    <xf numFmtId="174" fontId="19" fillId="0" borderId="11" applyFill="0" applyAlignment="0" applyProtection="0"/>
    <xf numFmtId="0" fontId="19" fillId="0" borderId="12" applyNumberFormat="0" applyFill="0" applyAlignment="0" applyProtection="0"/>
  </cellStyleXfs>
  <cellXfs count="151">
    <xf numFmtId="172" fontId="0" fillId="0" borderId="0" xfId="0" applyAlignment="1">
      <alignment/>
    </xf>
    <xf numFmtId="172" fontId="20" fillId="2" borderId="13" xfId="0" applyFont="1" applyFill="1" applyBorder="1" applyAlignment="1" applyProtection="1">
      <alignment/>
      <protection/>
    </xf>
    <xf numFmtId="172" fontId="21" fillId="2" borderId="14" xfId="0" applyFont="1" applyFill="1" applyBorder="1" applyAlignment="1" applyProtection="1">
      <alignment/>
      <protection/>
    </xf>
    <xf numFmtId="172" fontId="20" fillId="2" borderId="14" xfId="0" applyFont="1" applyFill="1" applyBorder="1" applyAlignment="1" applyProtection="1">
      <alignment/>
      <protection/>
    </xf>
    <xf numFmtId="172" fontId="20" fillId="2" borderId="15" xfId="0" applyFont="1" applyFill="1" applyBorder="1" applyAlignment="1" applyProtection="1">
      <alignment/>
      <protection/>
    </xf>
    <xf numFmtId="172" fontId="20" fillId="2" borderId="16" xfId="0" applyFont="1" applyFill="1" applyBorder="1" applyAlignment="1" applyProtection="1">
      <alignment/>
      <protection/>
    </xf>
    <xf numFmtId="172" fontId="20" fillId="3" borderId="17" xfId="0" applyFont="1" applyFill="1" applyBorder="1" applyAlignment="1" applyProtection="1">
      <alignment/>
      <protection/>
    </xf>
    <xf numFmtId="172" fontId="20" fillId="3" borderId="18" xfId="0" applyFont="1" applyFill="1" applyBorder="1" applyAlignment="1" applyProtection="1">
      <alignment/>
      <protection/>
    </xf>
    <xf numFmtId="172" fontId="20" fillId="3" borderId="15" xfId="0" applyFont="1" applyFill="1" applyBorder="1" applyAlignment="1" applyProtection="1">
      <alignment/>
      <protection/>
    </xf>
    <xf numFmtId="172" fontId="22" fillId="3" borderId="16" xfId="0" applyFont="1" applyFill="1" applyBorder="1" applyAlignment="1" applyProtection="1">
      <alignment horizontal="center" vertical="center" wrapText="1"/>
      <protection/>
    </xf>
    <xf numFmtId="172" fontId="21" fillId="3" borderId="19" xfId="0" applyFont="1" applyFill="1" applyBorder="1" applyAlignment="1" applyProtection="1">
      <alignment horizontal="center"/>
      <protection/>
    </xf>
    <xf numFmtId="172" fontId="23" fillId="0" borderId="20" xfId="0" applyFont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 applyProtection="1">
      <alignment horizontal="center" vertical="center"/>
      <protection/>
    </xf>
    <xf numFmtId="172" fontId="1" fillId="0" borderId="20" xfId="0" applyFont="1" applyBorder="1" applyAlignment="1" applyProtection="1">
      <alignment horizontal="center" vertical="center"/>
      <protection/>
    </xf>
    <xf numFmtId="172" fontId="20" fillId="0" borderId="21" xfId="0" applyFont="1" applyBorder="1" applyAlignment="1" applyProtection="1">
      <alignment/>
      <protection/>
    </xf>
    <xf numFmtId="172" fontId="20" fillId="0" borderId="22" xfId="0" applyFont="1" applyBorder="1" applyAlignment="1" applyProtection="1">
      <alignment horizontal="right"/>
      <protection/>
    </xf>
    <xf numFmtId="172" fontId="20" fillId="0" borderId="0" xfId="0" applyFont="1" applyAlignment="1" applyProtection="1">
      <alignment/>
      <protection/>
    </xf>
    <xf numFmtId="172" fontId="20" fillId="0" borderId="22" xfId="0" applyFont="1" applyBorder="1" applyAlignment="1" applyProtection="1">
      <alignment/>
      <protection/>
    </xf>
    <xf numFmtId="4" fontId="20" fillId="0" borderId="21" xfId="0" applyNumberFormat="1" applyFont="1" applyBorder="1" applyAlignment="1" applyProtection="1">
      <alignment horizontal="center" vertical="center"/>
      <protection/>
    </xf>
    <xf numFmtId="172" fontId="20" fillId="0" borderId="19" xfId="0" applyFont="1" applyBorder="1" applyAlignment="1" applyProtection="1">
      <alignment horizontal="center"/>
      <protection/>
    </xf>
    <xf numFmtId="175" fontId="20" fillId="0" borderId="0" xfId="0" applyNumberFormat="1" applyFont="1" applyAlignment="1">
      <alignment horizontal="right"/>
    </xf>
    <xf numFmtId="172" fontId="20" fillId="0" borderId="15" xfId="0" applyFont="1" applyBorder="1" applyAlignment="1" applyProtection="1">
      <alignment/>
      <protection/>
    </xf>
    <xf numFmtId="172" fontId="20" fillId="0" borderId="15" xfId="0" applyFont="1" applyBorder="1" applyAlignment="1" applyProtection="1">
      <alignment/>
      <protection/>
    </xf>
    <xf numFmtId="172" fontId="20" fillId="0" borderId="15" xfId="0" applyFont="1" applyBorder="1" applyAlignment="1">
      <alignment/>
    </xf>
    <xf numFmtId="172" fontId="20" fillId="3" borderId="0" xfId="0" applyFont="1" applyFill="1" applyAlignment="1" applyProtection="1">
      <alignment/>
      <protection/>
    </xf>
    <xf numFmtId="172" fontId="21" fillId="0" borderId="0" xfId="0" applyFont="1" applyBorder="1" applyAlignment="1">
      <alignment/>
    </xf>
    <xf numFmtId="172" fontId="0" fillId="0" borderId="0" xfId="0" applyBorder="1" applyAlignment="1">
      <alignment/>
    </xf>
    <xf numFmtId="172" fontId="0" fillId="0" borderId="0" xfId="0" applyAlignment="1">
      <alignment/>
    </xf>
    <xf numFmtId="172" fontId="24" fillId="0" borderId="0" xfId="0" applyFont="1" applyBorder="1" applyAlignment="1">
      <alignment horizontal="left"/>
    </xf>
    <xf numFmtId="172" fontId="20" fillId="0" borderId="0" xfId="0" applyFont="1" applyAlignment="1">
      <alignment/>
    </xf>
    <xf numFmtId="172" fontId="20" fillId="2" borderId="23" xfId="0" applyFont="1" applyFill="1" applyBorder="1" applyAlignment="1" applyProtection="1">
      <alignment/>
      <protection/>
    </xf>
    <xf numFmtId="172" fontId="21" fillId="0" borderId="19" xfId="0" applyFont="1" applyBorder="1" applyAlignment="1" applyProtection="1">
      <alignment horizontal="center"/>
      <protection/>
    </xf>
    <xf numFmtId="172" fontId="21" fillId="0" borderId="21" xfId="0" applyFont="1" applyBorder="1" applyAlignment="1" applyProtection="1">
      <alignment/>
      <protection/>
    </xf>
    <xf numFmtId="172" fontId="20" fillId="0" borderId="19" xfId="0" applyFont="1" applyBorder="1" applyAlignment="1" applyProtection="1">
      <alignment vertical="center"/>
      <protection/>
    </xf>
    <xf numFmtId="172" fontId="20" fillId="0" borderId="22" xfId="0" applyFont="1" applyBorder="1" applyAlignment="1" applyProtection="1">
      <alignment vertical="center"/>
      <protection/>
    </xf>
    <xf numFmtId="174" fontId="20" fillId="0" borderId="21" xfId="0" applyNumberFormat="1" applyFont="1" applyFill="1" applyBorder="1" applyAlignment="1" applyProtection="1">
      <alignment horizontal="right" vertical="center"/>
      <protection/>
    </xf>
    <xf numFmtId="172" fontId="20" fillId="0" borderId="0" xfId="0" applyFont="1" applyAlignment="1" applyProtection="1">
      <alignment horizontal="center"/>
      <protection/>
    </xf>
    <xf numFmtId="174" fontId="20" fillId="0" borderId="21" xfId="0" applyNumberFormat="1" applyFont="1" applyBorder="1" applyAlignment="1" applyProtection="1">
      <alignment/>
      <protection/>
    </xf>
    <xf numFmtId="174" fontId="20" fillId="0" borderId="19" xfId="0" applyNumberFormat="1" applyFont="1" applyBorder="1" applyAlignment="1" applyProtection="1">
      <alignment horizontal="right"/>
      <protection/>
    </xf>
    <xf numFmtId="174" fontId="20" fillId="0" borderId="21" xfId="0" applyNumberFormat="1" applyFont="1" applyBorder="1" applyAlignment="1" applyProtection="1">
      <alignment horizontal="right"/>
      <protection/>
    </xf>
    <xf numFmtId="174" fontId="20" fillId="0" borderId="24" xfId="0" applyNumberFormat="1" applyFont="1" applyBorder="1" applyAlignment="1" applyProtection="1">
      <alignment/>
      <protection/>
    </xf>
    <xf numFmtId="174" fontId="20" fillId="0" borderId="15" xfId="0" applyNumberFormat="1" applyFont="1" applyBorder="1" applyAlignment="1" applyProtection="1">
      <alignment/>
      <protection/>
    </xf>
    <xf numFmtId="174" fontId="21" fillId="0" borderId="0" xfId="0" applyNumberFormat="1" applyFont="1" applyAlignment="1">
      <alignment horizontal="left" vertical="center"/>
    </xf>
    <xf numFmtId="174" fontId="20" fillId="0" borderId="0" xfId="0" applyNumberFormat="1" applyFont="1" applyAlignment="1" applyProtection="1">
      <alignment/>
      <protection/>
    </xf>
    <xf numFmtId="174" fontId="20" fillId="0" borderId="0" xfId="0" applyNumberFormat="1" applyFont="1" applyBorder="1" applyAlignment="1" applyProtection="1">
      <alignment/>
      <protection/>
    </xf>
    <xf numFmtId="174" fontId="21" fillId="0" borderId="17" xfId="0" applyNumberFormat="1" applyFont="1" applyBorder="1" applyAlignment="1" applyProtection="1">
      <alignment/>
      <protection/>
    </xf>
    <xf numFmtId="174" fontId="21" fillId="0" borderId="20" xfId="0" applyNumberFormat="1" applyFont="1" applyBorder="1" applyAlignment="1" applyProtection="1">
      <alignment horizontal="center"/>
      <protection/>
    </xf>
    <xf numFmtId="174" fontId="20" fillId="0" borderId="19" xfId="0" applyNumberFormat="1" applyFont="1" applyBorder="1" applyAlignment="1" applyProtection="1">
      <alignment/>
      <protection/>
    </xf>
    <xf numFmtId="174" fontId="21" fillId="0" borderId="19" xfId="0" applyNumberFormat="1" applyFont="1" applyBorder="1" applyAlignment="1" applyProtection="1">
      <alignment horizontal="center"/>
      <protection/>
    </xf>
    <xf numFmtId="174" fontId="20" fillId="0" borderId="22" xfId="0" applyNumberFormat="1" applyFont="1" applyBorder="1" applyAlignment="1" applyProtection="1">
      <alignment/>
      <protection/>
    </xf>
    <xf numFmtId="176" fontId="21" fillId="0" borderId="25" xfId="0" applyNumberFormat="1" applyFont="1" applyBorder="1" applyAlignment="1" applyProtection="1">
      <alignment horizontal="center" vertical="center"/>
      <protection/>
    </xf>
    <xf numFmtId="174" fontId="21" fillId="0" borderId="23" xfId="0" applyNumberFormat="1" applyFont="1" applyBorder="1" applyAlignment="1" applyProtection="1">
      <alignment horizontal="right"/>
      <protection/>
    </xf>
    <xf numFmtId="174" fontId="21" fillId="0" borderId="19" xfId="0" applyNumberFormat="1" applyFont="1" applyBorder="1" applyAlignment="1" applyProtection="1">
      <alignment horizontal="right"/>
      <protection/>
    </xf>
    <xf numFmtId="174" fontId="20" fillId="0" borderId="22" xfId="0" applyNumberFormat="1" applyFont="1" applyBorder="1" applyAlignment="1" applyProtection="1">
      <alignment horizontal="right"/>
      <protection/>
    </xf>
    <xf numFmtId="174" fontId="20" fillId="0" borderId="15" xfId="0" applyNumberFormat="1" applyFont="1" applyBorder="1" applyAlignment="1" applyProtection="1">
      <alignment horizontal="right"/>
      <protection/>
    </xf>
    <xf numFmtId="174" fontId="20" fillId="0" borderId="17" xfId="0" applyNumberFormat="1" applyFont="1" applyBorder="1" applyAlignment="1" applyProtection="1">
      <alignment/>
      <protection/>
    </xf>
    <xf numFmtId="174" fontId="20" fillId="0" borderId="21" xfId="0" applyNumberFormat="1" applyFont="1" applyBorder="1" applyAlignment="1" applyProtection="1">
      <alignment horizontal="right" vertical="center"/>
      <protection/>
    </xf>
    <xf numFmtId="4" fontId="20" fillId="0" borderId="21" xfId="0" applyNumberFormat="1" applyFont="1" applyBorder="1" applyAlignment="1" applyProtection="1">
      <alignment vertical="center"/>
      <protection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75" fontId="20" fillId="0" borderId="17" xfId="0" applyNumberFormat="1" applyFont="1" applyBorder="1" applyAlignment="1">
      <alignment horizontal="center" vertical="center"/>
    </xf>
    <xf numFmtId="175" fontId="20" fillId="0" borderId="0" xfId="0" applyNumberFormat="1" applyFont="1" applyBorder="1" applyAlignment="1">
      <alignment horizontal="center" vertical="center"/>
    </xf>
    <xf numFmtId="4" fontId="20" fillId="0" borderId="17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 horizontal="center" vertical="center"/>
    </xf>
    <xf numFmtId="175" fontId="20" fillId="0" borderId="0" xfId="0" applyNumberFormat="1" applyFont="1" applyBorder="1" applyAlignment="1">
      <alignment horizontal="right" vertical="center"/>
    </xf>
    <xf numFmtId="4" fontId="20" fillId="0" borderId="17" xfId="0" applyNumberFormat="1" applyFont="1" applyBorder="1" applyAlignment="1">
      <alignment horizontal="right" vertical="center"/>
    </xf>
    <xf numFmtId="174" fontId="20" fillId="0" borderId="24" xfId="0" applyNumberFormat="1" applyFont="1" applyFill="1" applyBorder="1" applyAlignment="1" applyProtection="1">
      <alignment horizontal="right" vertical="center"/>
      <protection/>
    </xf>
    <xf numFmtId="176" fontId="21" fillId="26" borderId="25" xfId="0" applyNumberFormat="1" applyFont="1" applyFill="1" applyBorder="1" applyAlignment="1" applyProtection="1">
      <alignment horizontal="center" vertical="center"/>
      <protection/>
    </xf>
    <xf numFmtId="176" fontId="21" fillId="27" borderId="25" xfId="0" applyNumberFormat="1" applyFont="1" applyFill="1" applyBorder="1" applyAlignment="1" applyProtection="1">
      <alignment horizontal="center"/>
      <protection/>
    </xf>
    <xf numFmtId="2" fontId="20" fillId="0" borderId="24" xfId="0" applyNumberFormat="1" applyFont="1" applyBorder="1" applyAlignment="1" applyProtection="1">
      <alignment horizontal="center" vertical="center"/>
      <protection/>
    </xf>
    <xf numFmtId="174" fontId="20" fillId="0" borderId="19" xfId="0" applyNumberFormat="1" applyFont="1" applyBorder="1" applyAlignment="1" applyProtection="1">
      <alignment vertical="center"/>
      <protection/>
    </xf>
    <xf numFmtId="174" fontId="20" fillId="0" borderId="25" xfId="0" applyNumberFormat="1" applyFont="1" applyBorder="1" applyAlignment="1" applyProtection="1">
      <alignment vertical="center"/>
      <protection/>
    </xf>
    <xf numFmtId="174" fontId="20" fillId="0" borderId="24" xfId="0" applyNumberFormat="1" applyFont="1" applyBorder="1" applyAlignment="1" applyProtection="1">
      <alignment vertical="center"/>
      <protection/>
    </xf>
    <xf numFmtId="2" fontId="20" fillId="0" borderId="21" xfId="0" applyNumberFormat="1" applyFont="1" applyBorder="1" applyAlignment="1" applyProtection="1">
      <alignment vertical="center"/>
      <protection/>
    </xf>
    <xf numFmtId="2" fontId="20" fillId="0" borderId="21" xfId="0" applyNumberFormat="1" applyFont="1" applyBorder="1" applyAlignment="1" applyProtection="1">
      <alignment horizontal="right"/>
      <protection/>
    </xf>
    <xf numFmtId="172" fontId="30" fillId="0" borderId="0" xfId="0" applyFont="1" applyBorder="1" applyAlignment="1">
      <alignment horizontal="left"/>
    </xf>
    <xf numFmtId="174" fontId="20" fillId="0" borderId="19" xfId="0" applyNumberFormat="1" applyFont="1" applyBorder="1" applyAlignment="1" applyProtection="1">
      <alignment horizontal="center" vertical="center"/>
      <protection/>
    </xf>
    <xf numFmtId="2" fontId="20" fillId="0" borderId="21" xfId="0" applyNumberFormat="1" applyFont="1" applyBorder="1" applyAlignment="1" applyProtection="1">
      <alignment horizontal="right" vertical="center"/>
      <protection/>
    </xf>
    <xf numFmtId="174" fontId="20" fillId="0" borderId="19" xfId="0" applyNumberFormat="1" applyFont="1" applyBorder="1" applyAlignment="1" applyProtection="1">
      <alignment horizontal="right" vertical="center"/>
      <protection/>
    </xf>
    <xf numFmtId="174" fontId="20" fillId="0" borderId="0" xfId="0" applyNumberFormat="1" applyFont="1" applyBorder="1" applyAlignment="1" applyProtection="1">
      <alignment horizontal="center" vertical="center"/>
      <protection/>
    </xf>
    <xf numFmtId="172" fontId="20" fillId="0" borderId="21" xfId="0" applyFont="1" applyBorder="1" applyAlignment="1" applyProtection="1">
      <alignment vertical="center"/>
      <protection/>
    </xf>
    <xf numFmtId="172" fontId="20" fillId="0" borderId="21" xfId="0" applyFont="1" applyBorder="1" applyAlignment="1" applyProtection="1">
      <alignment horizontal="center" vertical="center"/>
      <protection/>
    </xf>
    <xf numFmtId="175" fontId="20" fillId="0" borderId="17" xfId="0" applyNumberFormat="1" applyFont="1" applyBorder="1" applyAlignment="1">
      <alignment horizontal="right" vertical="center"/>
    </xf>
    <xf numFmtId="174" fontId="20" fillId="0" borderId="21" xfId="0" applyNumberFormat="1" applyFont="1" applyFill="1" applyBorder="1" applyAlignment="1" applyProtection="1">
      <alignment horizontal="center" vertical="center"/>
      <protection/>
    </xf>
    <xf numFmtId="175" fontId="20" fillId="0" borderId="26" xfId="0" applyNumberFormat="1" applyFont="1" applyBorder="1" applyAlignment="1">
      <alignment horizontal="right" vertical="center"/>
    </xf>
    <xf numFmtId="175" fontId="20" fillId="0" borderId="27" xfId="0" applyNumberFormat="1" applyFont="1" applyBorder="1" applyAlignment="1">
      <alignment horizontal="right" vertical="center"/>
    </xf>
    <xf numFmtId="172" fontId="0" fillId="0" borderId="0" xfId="0" applyBorder="1" applyAlignment="1">
      <alignment/>
    </xf>
    <xf numFmtId="172" fontId="25" fillId="0" borderId="0" xfId="0" applyFont="1" applyBorder="1" applyAlignment="1">
      <alignment horizontal="center"/>
    </xf>
    <xf numFmtId="2" fontId="20" fillId="0" borderId="19" xfId="0" applyNumberFormat="1" applyFont="1" applyBorder="1" applyAlignment="1" applyProtection="1">
      <alignment horizontal="right" vertical="center"/>
      <protection/>
    </xf>
    <xf numFmtId="174" fontId="20" fillId="0" borderId="21" xfId="0" applyNumberFormat="1" applyFont="1" applyBorder="1" applyAlignment="1" applyProtection="1">
      <alignment horizontal="center" vertical="center"/>
      <protection/>
    </xf>
    <xf numFmtId="2" fontId="20" fillId="0" borderId="19" xfId="0" applyNumberFormat="1" applyFont="1" applyBorder="1" applyAlignment="1" applyProtection="1">
      <alignment vertical="center"/>
      <protection/>
    </xf>
    <xf numFmtId="172" fontId="21" fillId="0" borderId="22" xfId="0" applyFont="1" applyBorder="1" applyAlignment="1" applyProtection="1">
      <alignment horizontal="center"/>
      <protection/>
    </xf>
    <xf numFmtId="176" fontId="21" fillId="27" borderId="24" xfId="0" applyNumberFormat="1" applyFont="1" applyFill="1" applyBorder="1" applyAlignment="1" applyProtection="1">
      <alignment horizontal="center"/>
      <protection/>
    </xf>
    <xf numFmtId="174" fontId="20" fillId="0" borderId="21" xfId="0" applyNumberFormat="1" applyFont="1" applyBorder="1" applyAlignment="1" applyProtection="1">
      <alignment vertical="center"/>
      <protection/>
    </xf>
    <xf numFmtId="172" fontId="20" fillId="0" borderId="0" xfId="0" applyFont="1" applyBorder="1" applyAlignment="1" applyProtection="1">
      <alignment vertical="center"/>
      <protection/>
    </xf>
    <xf numFmtId="174" fontId="20" fillId="0" borderId="17" xfId="0" applyNumberFormat="1" applyFont="1" applyBorder="1" applyAlignment="1">
      <alignment/>
    </xf>
    <xf numFmtId="2" fontId="20" fillId="0" borderId="21" xfId="0" applyNumberFormat="1" applyFont="1" applyBorder="1" applyAlignment="1" applyProtection="1">
      <alignment/>
      <protection/>
    </xf>
    <xf numFmtId="4" fontId="20" fillId="0" borderId="19" xfId="0" applyNumberFormat="1" applyFont="1" applyBorder="1" applyAlignment="1" applyProtection="1">
      <alignment horizontal="right" vertical="center"/>
      <protection/>
    </xf>
    <xf numFmtId="172" fontId="20" fillId="28" borderId="21" xfId="0" applyFont="1" applyFill="1" applyBorder="1" applyAlignment="1" applyProtection="1">
      <alignment/>
      <protection/>
    </xf>
    <xf numFmtId="174" fontId="20" fillId="28" borderId="21" xfId="0" applyNumberFormat="1" applyFont="1" applyFill="1" applyBorder="1" applyAlignment="1" applyProtection="1">
      <alignment horizontal="right" vertical="center"/>
      <protection/>
    </xf>
    <xf numFmtId="174" fontId="20" fillId="28" borderId="19" xfId="0" applyNumberFormat="1" applyFont="1" applyFill="1" applyBorder="1" applyAlignment="1" applyProtection="1">
      <alignment horizontal="right" vertical="center"/>
      <protection/>
    </xf>
    <xf numFmtId="174" fontId="20" fillId="28" borderId="19" xfId="0" applyNumberFormat="1" applyFont="1" applyFill="1" applyBorder="1" applyAlignment="1" applyProtection="1">
      <alignment horizontal="center" vertical="center"/>
      <protection/>
    </xf>
    <xf numFmtId="174" fontId="20" fillId="28" borderId="19" xfId="0" applyNumberFormat="1" applyFont="1" applyFill="1" applyBorder="1" applyAlignment="1" applyProtection="1">
      <alignment vertical="center"/>
      <protection/>
    </xf>
    <xf numFmtId="175" fontId="20" fillId="28" borderId="17" xfId="0" applyNumberFormat="1" applyFont="1" applyFill="1" applyBorder="1" applyAlignment="1">
      <alignment horizontal="right" vertical="center"/>
    </xf>
    <xf numFmtId="175" fontId="20" fillId="28" borderId="0" xfId="0" applyNumberFormat="1" applyFont="1" applyFill="1" applyBorder="1" applyAlignment="1">
      <alignment horizontal="right" vertical="center"/>
    </xf>
    <xf numFmtId="174" fontId="20" fillId="28" borderId="21" xfId="0" applyNumberFormat="1" applyFont="1" applyFill="1" applyBorder="1" applyAlignment="1" applyProtection="1">
      <alignment horizontal="center" vertical="center"/>
      <protection/>
    </xf>
    <xf numFmtId="172" fontId="20" fillId="28" borderId="21" xfId="0" applyFont="1" applyFill="1" applyBorder="1" applyAlignment="1" applyProtection="1">
      <alignment horizontal="center" vertical="center"/>
      <protection/>
    </xf>
    <xf numFmtId="175" fontId="20" fillId="28" borderId="17" xfId="0" applyNumberFormat="1" applyFont="1" applyFill="1" applyBorder="1" applyAlignment="1">
      <alignment horizontal="center" vertical="center"/>
    </xf>
    <xf numFmtId="175" fontId="20" fillId="28" borderId="0" xfId="0" applyNumberFormat="1" applyFont="1" applyFill="1" applyBorder="1" applyAlignment="1">
      <alignment horizontal="center" vertical="center"/>
    </xf>
    <xf numFmtId="4" fontId="20" fillId="28" borderId="21" xfId="0" applyNumberFormat="1" applyFont="1" applyFill="1" applyBorder="1" applyAlignment="1" applyProtection="1">
      <alignment horizontal="center" vertical="center"/>
      <protection/>
    </xf>
    <xf numFmtId="172" fontId="20" fillId="28" borderId="17" xfId="0" applyFont="1" applyFill="1" applyBorder="1" applyAlignment="1" applyProtection="1">
      <alignment/>
      <protection/>
    </xf>
    <xf numFmtId="174" fontId="31" fillId="28" borderId="17" xfId="0" applyNumberFormat="1" applyFont="1" applyFill="1" applyBorder="1" applyAlignment="1" applyProtection="1">
      <alignment/>
      <protection/>
    </xf>
    <xf numFmtId="174" fontId="31" fillId="28" borderId="21" xfId="0" applyNumberFormat="1" applyFont="1" applyFill="1" applyBorder="1" applyAlignment="1" applyProtection="1">
      <alignment horizontal="right" vertical="center"/>
      <protection/>
    </xf>
    <xf numFmtId="174" fontId="31" fillId="28" borderId="19" xfId="0" applyNumberFormat="1" applyFont="1" applyFill="1" applyBorder="1" applyAlignment="1" applyProtection="1">
      <alignment horizontal="right" vertical="center"/>
      <protection/>
    </xf>
    <xf numFmtId="174" fontId="31" fillId="28" borderId="19" xfId="0" applyNumberFormat="1" applyFont="1" applyFill="1" applyBorder="1" applyAlignment="1" applyProtection="1">
      <alignment vertical="center"/>
      <protection/>
    </xf>
    <xf numFmtId="174" fontId="20" fillId="28" borderId="17" xfId="0" applyNumberFormat="1" applyFont="1" applyFill="1" applyBorder="1" applyAlignment="1" applyProtection="1">
      <alignment/>
      <protection/>
    </xf>
    <xf numFmtId="4" fontId="20" fillId="28" borderId="17" xfId="0" applyNumberFormat="1" applyFont="1" applyFill="1" applyBorder="1" applyAlignment="1">
      <alignment horizontal="right" vertical="center"/>
    </xf>
    <xf numFmtId="4" fontId="20" fillId="28" borderId="0" xfId="0" applyNumberFormat="1" applyFont="1" applyFill="1" applyBorder="1" applyAlignment="1">
      <alignment horizontal="center" vertical="center"/>
    </xf>
    <xf numFmtId="174" fontId="20" fillId="28" borderId="17" xfId="0" applyNumberFormat="1" applyFont="1" applyFill="1" applyBorder="1" applyAlignment="1">
      <alignment/>
    </xf>
    <xf numFmtId="174" fontId="21" fillId="28" borderId="17" xfId="0" applyNumberFormat="1" applyFont="1" applyFill="1" applyBorder="1" applyAlignment="1" applyProtection="1">
      <alignment/>
      <protection/>
    </xf>
    <xf numFmtId="172" fontId="20" fillId="28" borderId="21" xfId="0" applyFont="1" applyFill="1" applyBorder="1" applyAlignment="1" applyProtection="1">
      <alignment vertical="center"/>
      <protection/>
    </xf>
    <xf numFmtId="4" fontId="20" fillId="28" borderId="17" xfId="0" applyNumberFormat="1" applyFont="1" applyFill="1" applyBorder="1" applyAlignment="1">
      <alignment vertical="center"/>
    </xf>
    <xf numFmtId="4" fontId="20" fillId="28" borderId="0" xfId="0" applyNumberFormat="1" applyFont="1" applyFill="1" applyBorder="1" applyAlignment="1">
      <alignment vertical="center"/>
    </xf>
    <xf numFmtId="174" fontId="20" fillId="28" borderId="21" xfId="0" applyNumberFormat="1" applyFont="1" applyFill="1" applyBorder="1" applyAlignment="1" applyProtection="1">
      <alignment/>
      <protection/>
    </xf>
    <xf numFmtId="174" fontId="21" fillId="28" borderId="21" xfId="0" applyNumberFormat="1" applyFont="1" applyFill="1" applyBorder="1" applyAlignment="1" applyProtection="1">
      <alignment/>
      <protection/>
    </xf>
    <xf numFmtId="174" fontId="20" fillId="28" borderId="21" xfId="0" applyNumberFormat="1" applyFont="1" applyFill="1" applyBorder="1" applyAlignment="1" applyProtection="1">
      <alignment vertical="center"/>
      <protection/>
    </xf>
    <xf numFmtId="2" fontId="20" fillId="28" borderId="21" xfId="0" applyNumberFormat="1" applyFont="1" applyFill="1" applyBorder="1" applyAlignment="1" applyProtection="1">
      <alignment horizontal="center"/>
      <protection/>
    </xf>
    <xf numFmtId="172" fontId="20" fillId="28" borderId="17" xfId="0" applyFont="1" applyFill="1" applyBorder="1" applyAlignment="1" applyProtection="1">
      <alignment horizontal="center"/>
      <protection/>
    </xf>
    <xf numFmtId="172" fontId="20" fillId="28" borderId="19" xfId="0" applyFont="1" applyFill="1" applyBorder="1" applyAlignment="1" applyProtection="1">
      <alignment horizontal="center"/>
      <protection/>
    </xf>
    <xf numFmtId="2" fontId="20" fillId="28" borderId="21" xfId="0" applyNumberFormat="1" applyFont="1" applyFill="1" applyBorder="1" applyAlignment="1" applyProtection="1">
      <alignment horizontal="right" vertical="center"/>
      <protection/>
    </xf>
    <xf numFmtId="2" fontId="20" fillId="28" borderId="21" xfId="0" applyNumberFormat="1" applyFont="1" applyFill="1" applyBorder="1" applyAlignment="1" applyProtection="1">
      <alignment vertical="center"/>
      <protection/>
    </xf>
    <xf numFmtId="4" fontId="20" fillId="28" borderId="19" xfId="0" applyNumberFormat="1" applyFont="1" applyFill="1" applyBorder="1" applyAlignment="1" applyProtection="1">
      <alignment horizontal="right" vertical="center"/>
      <protection/>
    </xf>
    <xf numFmtId="2" fontId="20" fillId="28" borderId="21" xfId="0" applyNumberFormat="1" applyFont="1" applyFill="1" applyBorder="1" applyAlignment="1" applyProtection="1">
      <alignment horizontal="right"/>
      <protection/>
    </xf>
    <xf numFmtId="175" fontId="20" fillId="28" borderId="0" xfId="0" applyNumberFormat="1" applyFont="1" applyFill="1" applyAlignment="1">
      <alignment horizontal="right"/>
    </xf>
    <xf numFmtId="2" fontId="20" fillId="28" borderId="21" xfId="0" applyNumberFormat="1" applyFont="1" applyFill="1" applyBorder="1" applyAlignment="1" applyProtection="1">
      <alignment/>
      <protection/>
    </xf>
    <xf numFmtId="2" fontId="20" fillId="28" borderId="19" xfId="0" applyNumberFormat="1" applyFont="1" applyFill="1" applyBorder="1" applyAlignment="1" applyProtection="1">
      <alignment horizontal="right" vertical="center"/>
      <protection/>
    </xf>
    <xf numFmtId="4" fontId="20" fillId="28" borderId="21" xfId="0" applyNumberFormat="1" applyFont="1" applyFill="1" applyBorder="1" applyAlignment="1" applyProtection="1">
      <alignment vertical="center"/>
      <protection/>
    </xf>
    <xf numFmtId="4" fontId="20" fillId="28" borderId="17" xfId="0" applyNumberFormat="1" applyFont="1" applyFill="1" applyBorder="1" applyAlignment="1">
      <alignment horizontal="right"/>
    </xf>
    <xf numFmtId="4" fontId="20" fillId="28" borderId="19" xfId="0" applyNumberFormat="1" applyFont="1" applyFill="1" applyBorder="1" applyAlignment="1" applyProtection="1">
      <alignment horizontal="right"/>
      <protection/>
    </xf>
    <xf numFmtId="4" fontId="20" fillId="28" borderId="21" xfId="0" applyNumberFormat="1" applyFont="1" applyFill="1" applyBorder="1" applyAlignment="1" applyProtection="1">
      <alignment horizontal="right"/>
      <protection/>
    </xf>
    <xf numFmtId="172" fontId="21" fillId="0" borderId="20" xfId="0" applyFont="1" applyBorder="1" applyAlignment="1" applyProtection="1">
      <alignment horizontal="center" vertical="center"/>
      <protection/>
    </xf>
    <xf numFmtId="172" fontId="0" fillId="0" borderId="0" xfId="0" applyBorder="1" applyAlignment="1">
      <alignment horizontal="center"/>
    </xf>
    <xf numFmtId="172" fontId="32" fillId="0" borderId="0" xfId="109" applyNumberFormat="1" applyFont="1" applyBorder="1" applyAlignment="1" applyProtection="1">
      <alignment horizontal="center"/>
      <protection/>
    </xf>
    <xf numFmtId="172" fontId="25" fillId="0" borderId="0" xfId="0" applyFont="1" applyBorder="1" applyAlignment="1">
      <alignment horizontal="center"/>
    </xf>
    <xf numFmtId="172" fontId="25" fillId="0" borderId="0" xfId="0" applyFont="1" applyBorder="1" applyAlignment="1">
      <alignment horizontal="center" vertical="center"/>
    </xf>
    <xf numFmtId="172" fontId="21" fillId="3" borderId="20" xfId="0" applyFont="1" applyFill="1" applyBorder="1" applyAlignment="1" applyProtection="1">
      <alignment horizontal="center" vertical="center"/>
      <protection/>
    </xf>
    <xf numFmtId="49" fontId="21" fillId="0" borderId="20" xfId="0" applyNumberFormat="1" applyFont="1" applyBorder="1" applyAlignment="1" applyProtection="1">
      <alignment horizontal="center" vertical="center"/>
      <protection/>
    </xf>
    <xf numFmtId="172" fontId="21" fillId="3" borderId="22" xfId="0" applyFont="1" applyFill="1" applyBorder="1" applyAlignment="1" applyProtection="1">
      <alignment horizontal="center" vertical="center"/>
      <protection/>
    </xf>
    <xf numFmtId="172" fontId="21" fillId="3" borderId="21" xfId="0" applyFont="1" applyFill="1" applyBorder="1" applyAlignment="1" applyProtection="1">
      <alignment horizontal="center" vertical="center"/>
      <protection/>
    </xf>
    <xf numFmtId="172" fontId="21" fillId="0" borderId="20" xfId="0" applyFont="1" applyBorder="1" applyAlignment="1" applyProtection="1">
      <alignment horizontal="center" vertical="center" wrapText="1"/>
      <protection/>
    </xf>
    <xf numFmtId="172" fontId="21" fillId="0" borderId="20" xfId="0" applyFont="1" applyBorder="1" applyAlignment="1" applyProtection="1">
      <alignment horizontal="center" vertical="center"/>
      <protection/>
    </xf>
  </cellXfs>
  <cellStyles count="141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3 4" xfId="25"/>
    <cellStyle name="20% - Énfasis4" xfId="26"/>
    <cellStyle name="20% - Énfasis4 2" xfId="27"/>
    <cellStyle name="20% - Énfasis4 3" xfId="28"/>
    <cellStyle name="20% - Énfasis4 4" xfId="29"/>
    <cellStyle name="20% - Énfasis5" xfId="30"/>
    <cellStyle name="20% - Énfasis5 2" xfId="31"/>
    <cellStyle name="20% - Énfasis5 3" xfId="32"/>
    <cellStyle name="20% - Énfasis6" xfId="33"/>
    <cellStyle name="20% - Énfasis6 2" xfId="34"/>
    <cellStyle name="20% - Énfasis6 3" xfId="35"/>
    <cellStyle name="40% - Énfasis1" xfId="36"/>
    <cellStyle name="40% - Énfasis1 2" xfId="37"/>
    <cellStyle name="40% - Énfasis1 3" xfId="38"/>
    <cellStyle name="40% - Énfasis2" xfId="39"/>
    <cellStyle name="40% - Énfasis2 2" xfId="40"/>
    <cellStyle name="40% - Énfasis2 3" xfId="41"/>
    <cellStyle name="40% - Énfasis3" xfId="42"/>
    <cellStyle name="40% - Énfasis3 2" xfId="43"/>
    <cellStyle name="40% - Énfasis3 3" xfId="44"/>
    <cellStyle name="40% - Énfasis4" xfId="45"/>
    <cellStyle name="40% - Énfasis4 2" xfId="46"/>
    <cellStyle name="40% - Énfasis4 3" xfId="47"/>
    <cellStyle name="40% - Énfasis5" xfId="48"/>
    <cellStyle name="40% - Énfasis5 2" xfId="49"/>
    <cellStyle name="40% - Énfasis5 3" xfId="50"/>
    <cellStyle name="40% - Énfasis6" xfId="51"/>
    <cellStyle name="40% - Énfasis6 2" xfId="52"/>
    <cellStyle name="40% - Énfasis6 3" xfId="53"/>
    <cellStyle name="60% - Énfasis1" xfId="54"/>
    <cellStyle name="60% - Énfasis1 2" xfId="55"/>
    <cellStyle name="60% - Énfasis1 3" xfId="56"/>
    <cellStyle name="60% - Énfasis2" xfId="57"/>
    <cellStyle name="60% - Énfasis2 2" xfId="58"/>
    <cellStyle name="60% - Énfasis2 3" xfId="59"/>
    <cellStyle name="60% - Énfasis3" xfId="60"/>
    <cellStyle name="60% - Énfasis3 2" xfId="61"/>
    <cellStyle name="60% - Énfasis3 3" xfId="62"/>
    <cellStyle name="60% - Énfasis4" xfId="63"/>
    <cellStyle name="60% - Énfasis4 2" xfId="64"/>
    <cellStyle name="60% - Énfasis4 3" xfId="65"/>
    <cellStyle name="60% - Énfasis5" xfId="66"/>
    <cellStyle name="60% - Énfasis5 2" xfId="67"/>
    <cellStyle name="60% - Énfasis5 3" xfId="68"/>
    <cellStyle name="60% - Énfasis6" xfId="69"/>
    <cellStyle name="60% - Énfasis6 2" xfId="70"/>
    <cellStyle name="60% - Énfasis6 3" xfId="71"/>
    <cellStyle name="Buena" xfId="72"/>
    <cellStyle name="Buena 2" xfId="73"/>
    <cellStyle name="Buena 3" xfId="74"/>
    <cellStyle name="Cálculo" xfId="75"/>
    <cellStyle name="Cálculo 2" xfId="76"/>
    <cellStyle name="Cálculo 3" xfId="77"/>
    <cellStyle name="Cálculo 4" xfId="78"/>
    <cellStyle name="Celda de comprobación" xfId="79"/>
    <cellStyle name="Celda de comprobación 2" xfId="80"/>
    <cellStyle name="Celda de comprobación 3" xfId="81"/>
    <cellStyle name="Celda vinculada" xfId="82"/>
    <cellStyle name="Celda vinculada 2" xfId="83"/>
    <cellStyle name="Celda vinculada 3" xfId="84"/>
    <cellStyle name="Encabezado 4" xfId="85"/>
    <cellStyle name="Encabezado 4 2" xfId="86"/>
    <cellStyle name="Encabezado 4 3" xfId="87"/>
    <cellStyle name="Énfasis1" xfId="88"/>
    <cellStyle name="Énfasis1 2" xfId="89"/>
    <cellStyle name="Énfasis1 3" xfId="90"/>
    <cellStyle name="Énfasis2" xfId="91"/>
    <cellStyle name="Énfasis2 2" xfId="92"/>
    <cellStyle name="Énfasis2 3" xfId="93"/>
    <cellStyle name="Énfasis3" xfId="94"/>
    <cellStyle name="Énfasis3 2" xfId="95"/>
    <cellStyle name="Énfasis3 3" xfId="96"/>
    <cellStyle name="Énfasis4" xfId="97"/>
    <cellStyle name="Énfasis4 2" xfId="98"/>
    <cellStyle name="Énfasis4 3" xfId="99"/>
    <cellStyle name="Énfasis5" xfId="100"/>
    <cellStyle name="Énfasis5 2" xfId="101"/>
    <cellStyle name="Énfasis5 3" xfId="102"/>
    <cellStyle name="Énfasis6" xfId="103"/>
    <cellStyle name="Énfasis6 2" xfId="104"/>
    <cellStyle name="Énfasis6 3" xfId="105"/>
    <cellStyle name="Entrada" xfId="106"/>
    <cellStyle name="Entrada 2" xfId="107"/>
    <cellStyle name="Entrada 3" xfId="108"/>
    <cellStyle name="Hyperlink" xfId="109"/>
    <cellStyle name="Followed Hyperlink" xfId="110"/>
    <cellStyle name="Incorrecto" xfId="111"/>
    <cellStyle name="Incorrecto 2" xfId="112"/>
    <cellStyle name="Incorrecto 3" xfId="113"/>
    <cellStyle name="Comma" xfId="114"/>
    <cellStyle name="Comma [0]" xfId="115"/>
    <cellStyle name="Currency" xfId="116"/>
    <cellStyle name="Currency [0]" xfId="117"/>
    <cellStyle name="Neutral" xfId="118"/>
    <cellStyle name="Neutral 2" xfId="119"/>
    <cellStyle name="Neutral 3" xfId="120"/>
    <cellStyle name="No-definido" xfId="121"/>
    <cellStyle name="Normal 2" xfId="122"/>
    <cellStyle name="Normal 3" xfId="123"/>
    <cellStyle name="Normal 4" xfId="124"/>
    <cellStyle name="Notas" xfId="125"/>
    <cellStyle name="Notas 2" xfId="126"/>
    <cellStyle name="Notas 3" xfId="127"/>
    <cellStyle name="Notas 4" xfId="128"/>
    <cellStyle name="Percent" xfId="129"/>
    <cellStyle name="Salida" xfId="130"/>
    <cellStyle name="Salida 2" xfId="131"/>
    <cellStyle name="Salida 3" xfId="132"/>
    <cellStyle name="Salida 4" xfId="133"/>
    <cellStyle name="Texto de advertencia" xfId="134"/>
    <cellStyle name="Texto de advertencia 2" xfId="135"/>
    <cellStyle name="Texto de advertencia 3" xfId="136"/>
    <cellStyle name="Texto explicativo" xfId="137"/>
    <cellStyle name="Texto explicativo 2" xfId="138"/>
    <cellStyle name="Texto explicativo 3" xfId="139"/>
    <cellStyle name="Título" xfId="140"/>
    <cellStyle name="Título 1" xfId="141"/>
    <cellStyle name="Título 1 2" xfId="142"/>
    <cellStyle name="Título 1 3" xfId="143"/>
    <cellStyle name="Título 2" xfId="144"/>
    <cellStyle name="Título 2 2" xfId="145"/>
    <cellStyle name="Título 2 3" xfId="146"/>
    <cellStyle name="Título 3" xfId="147"/>
    <cellStyle name="Título 3 2" xfId="148"/>
    <cellStyle name="Título 3 3" xfId="149"/>
    <cellStyle name="Título 4" xfId="150"/>
    <cellStyle name="Título 5" xfId="151"/>
    <cellStyle name="Total" xfId="152"/>
    <cellStyle name="Total 2" xfId="153"/>
    <cellStyle name="Total 3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895350</xdr:colOff>
      <xdr:row>42</xdr:row>
      <xdr:rowOff>57150</xdr:rowOff>
    </xdr:from>
    <xdr:to>
      <xdr:col>6</xdr:col>
      <xdr:colOff>1285875</xdr:colOff>
      <xdr:row>45</xdr:row>
      <xdr:rowOff>200025</xdr:rowOff>
    </xdr:to>
    <xdr:pic>
      <xdr:nvPicPr>
        <xdr:cNvPr id="1" name="2 Imagen" descr="logo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9658350"/>
          <a:ext cx="17240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0</xdr:rowOff>
    </xdr:from>
    <xdr:to>
      <xdr:col>2</xdr:col>
      <xdr:colOff>523875</xdr:colOff>
      <xdr:row>14</xdr:row>
      <xdr:rowOff>66675</xdr:rowOff>
    </xdr:to>
    <xdr:pic>
      <xdr:nvPicPr>
        <xdr:cNvPr id="2" name="3 Imagen" descr="Logo Odep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0"/>
          <a:ext cx="2752725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8">
      <selection activeCell="A25" sqref="A25:G25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86"/>
      <c r="B1" s="86"/>
      <c r="C1" s="86"/>
      <c r="D1" s="86"/>
      <c r="E1" s="86"/>
      <c r="F1" s="86"/>
      <c r="G1" s="86"/>
    </row>
    <row r="2" spans="1:7" ht="18">
      <c r="A2" s="86"/>
      <c r="B2" s="86"/>
      <c r="C2" s="86"/>
      <c r="D2" s="86"/>
      <c r="E2" s="86"/>
      <c r="F2" s="86"/>
      <c r="G2" s="86"/>
    </row>
    <row r="3" spans="1:7" ht="18">
      <c r="A3" s="86"/>
      <c r="B3" s="86"/>
      <c r="C3" s="86"/>
      <c r="D3" s="86"/>
      <c r="E3" s="86"/>
      <c r="F3" s="86"/>
      <c r="G3" s="86"/>
    </row>
    <row r="4" spans="1:7" ht="18">
      <c r="A4" s="86"/>
      <c r="B4" s="86"/>
      <c r="C4" s="86"/>
      <c r="D4" s="86"/>
      <c r="E4" s="86"/>
      <c r="F4" s="86"/>
      <c r="G4" s="86"/>
    </row>
    <row r="5" spans="1:7" ht="18">
      <c r="A5" s="86"/>
      <c r="B5" s="86"/>
      <c r="C5" s="86"/>
      <c r="D5" s="86"/>
      <c r="E5" s="86"/>
      <c r="F5" s="86"/>
      <c r="G5" s="86"/>
    </row>
    <row r="6" spans="1:7" ht="18">
      <c r="A6" s="86"/>
      <c r="B6" s="86"/>
      <c r="C6" s="86"/>
      <c r="D6" s="86"/>
      <c r="E6" s="86"/>
      <c r="F6" s="86"/>
      <c r="G6" s="86"/>
    </row>
    <row r="7" spans="1:7" ht="18">
      <c r="A7" s="86"/>
      <c r="B7" s="86"/>
      <c r="C7" s="86"/>
      <c r="D7" s="86"/>
      <c r="E7" s="86"/>
      <c r="F7" s="86"/>
      <c r="G7" s="86"/>
    </row>
    <row r="8" spans="1:7" ht="18">
      <c r="A8" s="86"/>
      <c r="B8" s="86"/>
      <c r="C8" s="86"/>
      <c r="D8" s="86"/>
      <c r="E8" s="86"/>
      <c r="F8" s="86"/>
      <c r="G8" s="86"/>
    </row>
    <row r="10" spans="1:7" ht="18">
      <c r="A10" s="87"/>
      <c r="B10" s="87"/>
      <c r="C10" s="87"/>
      <c r="D10" s="87"/>
      <c r="E10" s="87"/>
      <c r="F10" s="87"/>
      <c r="G10" s="87"/>
    </row>
    <row r="11" spans="1:7" ht="18">
      <c r="A11" s="87"/>
      <c r="B11" s="87"/>
      <c r="C11" s="87"/>
      <c r="D11" s="87"/>
      <c r="E11" s="87"/>
      <c r="F11" s="87"/>
      <c r="G11" s="87"/>
    </row>
    <row r="12" spans="1:7" ht="18">
      <c r="A12" s="87"/>
      <c r="B12" s="87"/>
      <c r="C12" s="87"/>
      <c r="D12" s="87"/>
      <c r="E12" s="87"/>
      <c r="F12" s="87"/>
      <c r="G12" s="87"/>
    </row>
    <row r="13" spans="1:7" ht="18">
      <c r="A13" s="86"/>
      <c r="B13" s="86"/>
      <c r="C13" s="86"/>
      <c r="D13" s="86"/>
      <c r="E13" s="86"/>
      <c r="F13" s="86"/>
      <c r="G13" s="86"/>
    </row>
    <row r="23" spans="1:7" ht="18">
      <c r="A23" s="143" t="s">
        <v>62</v>
      </c>
      <c r="B23" s="143"/>
      <c r="C23" s="143"/>
      <c r="D23" s="143"/>
      <c r="E23" s="143"/>
      <c r="F23" s="143"/>
      <c r="G23" s="143"/>
    </row>
    <row r="24" spans="1:7" ht="18">
      <c r="A24" s="86"/>
      <c r="B24" s="86"/>
      <c r="C24" s="86"/>
      <c r="D24" s="86"/>
      <c r="E24" s="86"/>
      <c r="F24" s="86"/>
      <c r="G24" s="86"/>
    </row>
    <row r="25" spans="1:7" ht="18">
      <c r="A25" s="144" t="s">
        <v>68</v>
      </c>
      <c r="B25" s="144"/>
      <c r="C25" s="144"/>
      <c r="D25" s="144"/>
      <c r="E25" s="144"/>
      <c r="F25" s="144"/>
      <c r="G25" s="144"/>
    </row>
    <row r="28" spans="1:7" ht="18">
      <c r="A28" s="86"/>
      <c r="B28" s="86"/>
      <c r="C28" s="86"/>
      <c r="D28" s="86"/>
      <c r="E28" s="86"/>
      <c r="F28" s="86"/>
      <c r="G28" s="86"/>
    </row>
    <row r="29" spans="1:7" ht="18">
      <c r="A29" s="86"/>
      <c r="B29" s="86"/>
      <c r="C29" s="86"/>
      <c r="D29" s="86"/>
      <c r="E29" s="86"/>
      <c r="F29" s="86"/>
      <c r="G29" s="86"/>
    </row>
    <row r="30" spans="1:7" ht="18">
      <c r="A30" s="141" t="s">
        <v>63</v>
      </c>
      <c r="B30" s="141"/>
      <c r="C30" s="141"/>
      <c r="D30" s="141"/>
      <c r="E30" s="141"/>
      <c r="F30" s="141"/>
      <c r="G30" s="141"/>
    </row>
    <row r="31" spans="1:7" ht="18">
      <c r="A31" s="142" t="s">
        <v>34</v>
      </c>
      <c r="B31" s="142"/>
      <c r="C31" s="142"/>
      <c r="D31" s="142"/>
      <c r="E31" s="142"/>
      <c r="F31" s="142"/>
      <c r="G31" s="142"/>
    </row>
    <row r="32" spans="1:7" ht="18">
      <c r="A32" s="86"/>
      <c r="B32" s="86"/>
      <c r="C32" s="86"/>
      <c r="D32" s="86"/>
      <c r="E32" s="86"/>
      <c r="F32" s="86"/>
      <c r="G32" s="86"/>
    </row>
    <row r="33" spans="1:7" ht="18">
      <c r="A33" s="86"/>
      <c r="B33" s="86"/>
      <c r="C33" s="86"/>
      <c r="D33" s="86"/>
      <c r="E33" s="86"/>
      <c r="F33" s="86"/>
      <c r="G33" s="86"/>
    </row>
    <row r="34" spans="1:7" ht="18">
      <c r="A34" s="86"/>
      <c r="B34" s="86"/>
      <c r="C34" s="86"/>
      <c r="D34" s="86"/>
      <c r="E34" s="86"/>
      <c r="F34" s="86"/>
      <c r="G34" s="86"/>
    </row>
    <row r="45" spans="1:7" ht="18">
      <c r="A45" s="141" t="s">
        <v>64</v>
      </c>
      <c r="B45" s="141"/>
      <c r="C45" s="141"/>
      <c r="D45" s="141"/>
      <c r="E45" s="141"/>
      <c r="F45" s="141"/>
      <c r="G45" s="141"/>
    </row>
    <row r="46" spans="1:7" ht="18">
      <c r="A46" s="86"/>
      <c r="B46" s="86"/>
      <c r="C46" s="86"/>
      <c r="D46" s="86"/>
      <c r="E46" s="86"/>
      <c r="F46" s="86"/>
      <c r="G46" s="86"/>
    </row>
  </sheetData>
  <sheetProtection/>
  <mergeCells count="5">
    <mergeCell ref="A30:G30"/>
    <mergeCell ref="A31:G31"/>
    <mergeCell ref="A45:G45"/>
    <mergeCell ref="A23:G23"/>
    <mergeCell ref="A25:G25"/>
  </mergeCells>
  <hyperlinks>
    <hyperlink ref="A31" r:id="rId1" display="www.odepa.gob.cl"/>
  </hyperlinks>
  <printOptions/>
  <pageMargins left="0.7086614173228347" right="0.7086614173228347" top="1.313031496062992" bottom="0.7480314960629921" header="0.31496062992125984" footer="0.31496062992125984"/>
  <pageSetup horizontalDpi="600" verticalDpi="600" orientation="portrait" paperSize="9" scale="7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7.0859375" style="29" customWidth="1"/>
    <col min="2" max="3" width="7.6328125" style="29" customWidth="1"/>
    <col min="4" max="4" width="7.54296875" style="29" customWidth="1"/>
    <col min="5" max="8" width="7.6328125" style="29" customWidth="1"/>
    <col min="9" max="9" width="7.54296875" style="29" customWidth="1"/>
    <col min="10" max="11" width="7.6328125" style="29" customWidth="1"/>
    <col min="12" max="12" width="8.6328125" style="29" customWidth="1"/>
    <col min="13" max="13" width="9.6328125" style="29" customWidth="1"/>
    <col min="14" max="15" width="8.6328125" style="29" customWidth="1"/>
    <col min="16" max="36" width="11.6328125" style="29" customWidth="1"/>
    <col min="37" max="16384" width="11.0859375" style="29" customWidth="1"/>
  </cols>
  <sheetData>
    <row r="1" spans="1:12" ht="18" customHeight="1">
      <c r="A1" s="145" t="s">
        <v>3</v>
      </c>
      <c r="B1" s="3" t="s">
        <v>36</v>
      </c>
      <c r="C1" s="3"/>
      <c r="D1" s="3"/>
      <c r="E1" s="3"/>
      <c r="F1" s="3"/>
      <c r="G1" s="3"/>
      <c r="H1" s="3"/>
      <c r="I1" s="3"/>
      <c r="J1" s="3"/>
      <c r="K1" s="3"/>
      <c r="L1" s="30"/>
    </row>
    <row r="2" spans="1:15" ht="15.75" customHeight="1">
      <c r="A2" s="145"/>
      <c r="B2" s="146" t="s">
        <v>66</v>
      </c>
      <c r="C2" s="146"/>
      <c r="D2" s="146"/>
      <c r="E2" s="146"/>
      <c r="F2" s="146"/>
      <c r="G2" s="147" t="s">
        <v>1</v>
      </c>
      <c r="H2" s="147"/>
      <c r="I2" s="147"/>
      <c r="J2" s="147" t="s">
        <v>2</v>
      </c>
      <c r="K2" s="147"/>
      <c r="L2" s="147"/>
      <c r="M2" s="16"/>
      <c r="N2" s="16"/>
      <c r="O2" s="16"/>
    </row>
    <row r="3" spans="1:15" ht="15.75">
      <c r="A3" s="145"/>
      <c r="B3" s="9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47"/>
      <c r="H3" s="147"/>
      <c r="I3" s="147"/>
      <c r="J3" s="148" t="s">
        <v>65</v>
      </c>
      <c r="K3" s="148"/>
      <c r="L3" s="148"/>
      <c r="M3" s="16"/>
      <c r="N3" s="16"/>
      <c r="O3" s="16"/>
    </row>
    <row r="4" spans="1:15" ht="15.75">
      <c r="A4" s="145"/>
      <c r="B4" s="92">
        <v>9</v>
      </c>
      <c r="C4" s="68">
        <v>10</v>
      </c>
      <c r="D4" s="68">
        <v>11</v>
      </c>
      <c r="E4" s="68">
        <v>12</v>
      </c>
      <c r="F4" s="68">
        <v>13</v>
      </c>
      <c r="G4" s="46" t="s">
        <v>37</v>
      </c>
      <c r="H4" s="46" t="s">
        <v>38</v>
      </c>
      <c r="I4" s="140" t="s">
        <v>67</v>
      </c>
      <c r="J4" s="12">
        <v>2009</v>
      </c>
      <c r="K4" s="12">
        <v>2010</v>
      </c>
      <c r="L4" s="140" t="s">
        <v>67</v>
      </c>
      <c r="M4" s="16"/>
      <c r="N4" s="16"/>
      <c r="O4" s="16"/>
    </row>
    <row r="5" spans="1:15" ht="15" customHeight="1">
      <c r="A5" s="32" t="s">
        <v>39</v>
      </c>
      <c r="B5" s="39"/>
      <c r="C5" s="47"/>
      <c r="D5" s="47"/>
      <c r="E5" s="47"/>
      <c r="F5" s="48"/>
      <c r="G5" s="49"/>
      <c r="H5" s="41"/>
      <c r="I5" s="34"/>
      <c r="J5" s="94"/>
      <c r="K5" s="33"/>
      <c r="L5" s="34"/>
      <c r="M5" s="16"/>
      <c r="N5" s="16"/>
      <c r="O5" s="16"/>
    </row>
    <row r="6" spans="1:15" ht="15">
      <c r="A6" s="98" t="s">
        <v>40</v>
      </c>
      <c r="B6" s="99">
        <v>265</v>
      </c>
      <c r="C6" s="100">
        <v>270</v>
      </c>
      <c r="D6" s="100">
        <v>270</v>
      </c>
      <c r="E6" s="100">
        <v>270</v>
      </c>
      <c r="F6" s="101">
        <v>270</v>
      </c>
      <c r="G6" s="102">
        <v>248</v>
      </c>
      <c r="H6" s="100">
        <v>269</v>
      </c>
      <c r="I6" s="99">
        <f>(H6/G6-1)*100</f>
        <v>8.467741935483875</v>
      </c>
      <c r="J6" s="103">
        <v>240</v>
      </c>
      <c r="K6" s="104">
        <v>228</v>
      </c>
      <c r="L6" s="99">
        <f>(K6/J6-1)*100</f>
        <v>-5.000000000000004</v>
      </c>
      <c r="M6" s="16"/>
      <c r="N6" s="16"/>
      <c r="O6" s="16"/>
    </row>
    <row r="7" spans="1:15" ht="15.75">
      <c r="A7" s="32" t="s">
        <v>41</v>
      </c>
      <c r="B7" s="89"/>
      <c r="C7" s="70"/>
      <c r="D7" s="70"/>
      <c r="E7" s="76"/>
      <c r="F7" s="76"/>
      <c r="G7" s="56"/>
      <c r="H7" s="79"/>
      <c r="I7" s="80"/>
      <c r="J7" s="58"/>
      <c r="K7" s="59"/>
      <c r="L7" s="57"/>
      <c r="M7" s="16"/>
      <c r="N7" s="16"/>
      <c r="O7" s="16"/>
    </row>
    <row r="8" spans="1:15" ht="15">
      <c r="A8" s="98" t="s">
        <v>42</v>
      </c>
      <c r="B8" s="105" t="s">
        <v>13</v>
      </c>
      <c r="C8" s="101" t="s">
        <v>13</v>
      </c>
      <c r="D8" s="101" t="s">
        <v>13</v>
      </c>
      <c r="E8" s="101" t="s">
        <v>13</v>
      </c>
      <c r="F8" s="101" t="s">
        <v>13</v>
      </c>
      <c r="G8" s="101" t="s">
        <v>13</v>
      </c>
      <c r="H8" s="101" t="s">
        <v>13</v>
      </c>
      <c r="I8" s="106" t="s">
        <v>13</v>
      </c>
      <c r="J8" s="107" t="s">
        <v>13</v>
      </c>
      <c r="K8" s="108" t="s">
        <v>13</v>
      </c>
      <c r="L8" s="109" t="s">
        <v>13</v>
      </c>
      <c r="M8" s="16"/>
      <c r="N8" s="16"/>
      <c r="O8" s="16"/>
    </row>
    <row r="9" spans="1:15" ht="15">
      <c r="A9" s="14" t="s">
        <v>43</v>
      </c>
      <c r="B9" s="89" t="s">
        <v>13</v>
      </c>
      <c r="C9" s="76" t="s">
        <v>13</v>
      </c>
      <c r="D9" s="76" t="s">
        <v>13</v>
      </c>
      <c r="E9" s="76" t="s">
        <v>13</v>
      </c>
      <c r="F9" s="76" t="s">
        <v>13</v>
      </c>
      <c r="G9" s="76" t="s">
        <v>13</v>
      </c>
      <c r="H9" s="76" t="s">
        <v>13</v>
      </c>
      <c r="I9" s="81" t="s">
        <v>13</v>
      </c>
      <c r="J9" s="62" t="s">
        <v>13</v>
      </c>
      <c r="K9" s="63" t="s">
        <v>13</v>
      </c>
      <c r="L9" s="18" t="s">
        <v>13</v>
      </c>
      <c r="M9" s="16"/>
      <c r="N9" s="16"/>
      <c r="O9" s="16"/>
    </row>
    <row r="10" spans="1:15" ht="15">
      <c r="A10" s="110" t="s">
        <v>44</v>
      </c>
      <c r="B10" s="99">
        <v>280.17</v>
      </c>
      <c r="C10" s="100">
        <v>273.65</v>
      </c>
      <c r="D10" s="100">
        <v>271.81</v>
      </c>
      <c r="E10" s="102">
        <v>280.36</v>
      </c>
      <c r="F10" s="100">
        <v>276.5</v>
      </c>
      <c r="G10" s="102">
        <v>281.494</v>
      </c>
      <c r="H10" s="100">
        <v>276.49799999999993</v>
      </c>
      <c r="I10" s="99">
        <f aca="true" t="shared" si="0" ref="I10:I15">(H10/G10-1)*100</f>
        <v>-1.774815804244534</v>
      </c>
      <c r="J10" s="103">
        <v>184.83</v>
      </c>
      <c r="K10" s="104">
        <v>227.97</v>
      </c>
      <c r="L10" s="99">
        <f>(K10/J10-1)*100</f>
        <v>23.340366823567592</v>
      </c>
      <c r="M10" s="16"/>
      <c r="N10" s="16"/>
      <c r="O10" s="16"/>
    </row>
    <row r="11" spans="1:15" ht="15">
      <c r="A11" s="55" t="s">
        <v>59</v>
      </c>
      <c r="B11" s="56">
        <v>282.93</v>
      </c>
      <c r="C11" s="78">
        <v>280.17</v>
      </c>
      <c r="D11" s="78">
        <v>279.25</v>
      </c>
      <c r="E11" s="70">
        <v>288.44</v>
      </c>
      <c r="F11" s="78">
        <v>287.89</v>
      </c>
      <c r="G11" s="70">
        <v>280.136</v>
      </c>
      <c r="H11" s="78">
        <v>283.736</v>
      </c>
      <c r="I11" s="35">
        <f t="shared" si="0"/>
        <v>1.2850900990947212</v>
      </c>
      <c r="J11" s="82">
        <v>236.79</v>
      </c>
      <c r="K11" s="64">
        <v>223.4</v>
      </c>
      <c r="L11" s="35">
        <f>(K11/J11-1)*100</f>
        <v>-5.654799611470073</v>
      </c>
      <c r="M11" s="16"/>
      <c r="N11" s="16"/>
      <c r="O11" s="16"/>
    </row>
    <row r="12" spans="1:15" ht="15">
      <c r="A12" s="111" t="s">
        <v>60</v>
      </c>
      <c r="B12" s="112">
        <v>277.42</v>
      </c>
      <c r="C12" s="113">
        <v>274.66</v>
      </c>
      <c r="D12" s="113">
        <v>273.74</v>
      </c>
      <c r="E12" s="113">
        <v>292.93</v>
      </c>
      <c r="F12" s="113">
        <v>282.38</v>
      </c>
      <c r="G12" s="114">
        <v>274.60600000000005</v>
      </c>
      <c r="H12" s="113">
        <v>280.226</v>
      </c>
      <c r="I12" s="112">
        <f t="shared" si="0"/>
        <v>2.0465685381965137</v>
      </c>
      <c r="J12" s="107" t="s">
        <v>13</v>
      </c>
      <c r="K12" s="104">
        <v>217.63</v>
      </c>
      <c r="L12" s="109" t="s">
        <v>13</v>
      </c>
      <c r="M12" s="16"/>
      <c r="N12" s="16"/>
      <c r="O12" s="16"/>
    </row>
    <row r="13" spans="1:15" ht="15">
      <c r="A13" s="55" t="s">
        <v>45</v>
      </c>
      <c r="B13" s="56">
        <v>196.9478</v>
      </c>
      <c r="C13" s="78">
        <v>196.9478</v>
      </c>
      <c r="D13" s="78">
        <v>196.9478</v>
      </c>
      <c r="E13" s="70">
        <v>196.9478</v>
      </c>
      <c r="F13" s="78">
        <v>196.9478</v>
      </c>
      <c r="G13" s="70">
        <v>185.1898</v>
      </c>
      <c r="H13" s="78">
        <v>196.9478</v>
      </c>
      <c r="I13" s="35">
        <f t="shared" si="0"/>
        <v>6.349161778888468</v>
      </c>
      <c r="J13" s="60" t="s">
        <v>13</v>
      </c>
      <c r="K13" s="64">
        <v>186.1</v>
      </c>
      <c r="L13" s="18" t="s">
        <v>13</v>
      </c>
      <c r="M13" s="16"/>
      <c r="N13" s="16"/>
      <c r="O13" s="16"/>
    </row>
    <row r="14" spans="1:15" ht="15">
      <c r="A14" s="115" t="s">
        <v>46</v>
      </c>
      <c r="B14" s="105" t="s">
        <v>13</v>
      </c>
      <c r="C14" s="101" t="s">
        <v>13</v>
      </c>
      <c r="D14" s="101" t="s">
        <v>13</v>
      </c>
      <c r="E14" s="101" t="s">
        <v>13</v>
      </c>
      <c r="F14" s="101" t="s">
        <v>13</v>
      </c>
      <c r="G14" s="101" t="s">
        <v>13</v>
      </c>
      <c r="H14" s="101" t="s">
        <v>13</v>
      </c>
      <c r="I14" s="106" t="s">
        <v>13</v>
      </c>
      <c r="J14" s="103">
        <v>225.02</v>
      </c>
      <c r="K14" s="104">
        <v>179.21</v>
      </c>
      <c r="L14" s="99">
        <f>(K14/J14-1)*100</f>
        <v>-20.35819038307706</v>
      </c>
      <c r="M14" s="16"/>
      <c r="N14" s="16"/>
      <c r="O14" s="16"/>
    </row>
    <row r="15" spans="1:15" ht="15">
      <c r="A15" s="55" t="s">
        <v>47</v>
      </c>
      <c r="B15" s="56">
        <v>241.4081</v>
      </c>
      <c r="C15" s="78">
        <v>241.4081</v>
      </c>
      <c r="D15" s="78">
        <v>241.4081</v>
      </c>
      <c r="E15" s="70">
        <v>241.4081</v>
      </c>
      <c r="F15" s="78">
        <v>241.4081</v>
      </c>
      <c r="G15" s="70">
        <v>233.3244</v>
      </c>
      <c r="H15" s="78">
        <v>241.40810000000002</v>
      </c>
      <c r="I15" s="35">
        <f t="shared" si="0"/>
        <v>3.46457550089061</v>
      </c>
      <c r="J15" s="60" t="s">
        <v>13</v>
      </c>
      <c r="K15" s="64">
        <v>234.02</v>
      </c>
      <c r="L15" s="18" t="s">
        <v>13</v>
      </c>
      <c r="M15" s="16"/>
      <c r="N15" s="16"/>
      <c r="O15" s="16"/>
    </row>
    <row r="16" spans="1:15" ht="15">
      <c r="A16" s="115"/>
      <c r="B16" s="105"/>
      <c r="C16" s="100"/>
      <c r="D16" s="100"/>
      <c r="E16" s="100"/>
      <c r="F16" s="100"/>
      <c r="G16" s="105"/>
      <c r="H16" s="100"/>
      <c r="I16" s="106"/>
      <c r="J16" s="116"/>
      <c r="K16" s="117"/>
      <c r="L16" s="109"/>
      <c r="M16" s="16"/>
      <c r="N16" s="16"/>
      <c r="O16" s="16"/>
    </row>
    <row r="17" spans="1:15" ht="15.75">
      <c r="A17" s="45" t="s">
        <v>48</v>
      </c>
      <c r="B17" s="56"/>
      <c r="C17" s="78"/>
      <c r="D17" s="78"/>
      <c r="E17" s="78"/>
      <c r="F17" s="78"/>
      <c r="G17" s="56"/>
      <c r="H17" s="78"/>
      <c r="I17" s="35"/>
      <c r="J17" s="65"/>
      <c r="K17" s="59"/>
      <c r="L17" s="57"/>
      <c r="M17" s="16"/>
      <c r="N17" s="16"/>
      <c r="O17" s="16"/>
    </row>
    <row r="18" spans="1:15" ht="15">
      <c r="A18" s="118" t="s">
        <v>49</v>
      </c>
      <c r="B18" s="99">
        <v>246.7483</v>
      </c>
      <c r="C18" s="100">
        <v>243.1464</v>
      </c>
      <c r="D18" s="100">
        <v>242.0395</v>
      </c>
      <c r="E18" s="100">
        <v>248.9577</v>
      </c>
      <c r="F18" s="100">
        <v>249.2234</v>
      </c>
      <c r="G18" s="102">
        <v>243.5065</v>
      </c>
      <c r="H18" s="102">
        <v>246.02306000000004</v>
      </c>
      <c r="I18" s="99">
        <f>(H18/G18-1)*100</f>
        <v>1.0334672791075583</v>
      </c>
      <c r="J18" s="103">
        <v>221.58</v>
      </c>
      <c r="K18" s="104">
        <v>210.51</v>
      </c>
      <c r="L18" s="99">
        <f>(K18/J18-1)*100</f>
        <v>-4.995938261575961</v>
      </c>
      <c r="M18" s="16"/>
      <c r="N18" s="16"/>
      <c r="O18" s="16"/>
    </row>
    <row r="19" spans="1:15" ht="15">
      <c r="A19" s="95" t="s">
        <v>61</v>
      </c>
      <c r="B19" s="56">
        <v>243.15155050063188</v>
      </c>
      <c r="C19" s="78">
        <v>239.5443925233645</v>
      </c>
      <c r="D19" s="78">
        <v>238.4563238427271</v>
      </c>
      <c r="E19" s="78">
        <v>245.41977433543698</v>
      </c>
      <c r="F19" s="78">
        <v>245.6759348034516</v>
      </c>
      <c r="G19" s="70">
        <v>239.82588971996233</v>
      </c>
      <c r="H19" s="70">
        <v>242.44959520112243</v>
      </c>
      <c r="I19" s="35">
        <f>(H19/G19-1)*100</f>
        <v>1.094004272943061</v>
      </c>
      <c r="J19" s="82">
        <v>218.4</v>
      </c>
      <c r="K19" s="64">
        <v>204.82</v>
      </c>
      <c r="L19" s="35">
        <f>(K19/J19-1)*100</f>
        <v>-6.217948717948718</v>
      </c>
      <c r="M19" s="16"/>
      <c r="N19" s="16"/>
      <c r="O19" s="16"/>
    </row>
    <row r="20" spans="1:15" ht="15.75">
      <c r="A20" s="119" t="s">
        <v>39</v>
      </c>
      <c r="B20" s="99"/>
      <c r="C20" s="100"/>
      <c r="D20" s="100"/>
      <c r="E20" s="100"/>
      <c r="F20" s="100"/>
      <c r="G20" s="102"/>
      <c r="H20" s="102"/>
      <c r="I20" s="120"/>
      <c r="J20" s="116"/>
      <c r="K20" s="117"/>
      <c r="L20" s="120"/>
      <c r="M20" s="16"/>
      <c r="N20" s="16"/>
      <c r="O20" s="16"/>
    </row>
    <row r="21" spans="1:15" ht="15">
      <c r="A21" s="55" t="s">
        <v>50</v>
      </c>
      <c r="B21" s="56">
        <v>193</v>
      </c>
      <c r="C21" s="78">
        <v>193</v>
      </c>
      <c r="D21" s="78">
        <v>191</v>
      </c>
      <c r="E21" s="78">
        <v>191</v>
      </c>
      <c r="F21" s="78">
        <v>195</v>
      </c>
      <c r="G21" s="70">
        <v>187</v>
      </c>
      <c r="H21" s="78">
        <v>192.6</v>
      </c>
      <c r="I21" s="35">
        <f>(H21/G21-1)*100</f>
        <v>2.99465240641712</v>
      </c>
      <c r="J21" s="82">
        <v>163.62</v>
      </c>
      <c r="K21" s="64">
        <v>175.29</v>
      </c>
      <c r="L21" s="35">
        <f>(K21/J21-1)*100</f>
        <v>7.132379904657116</v>
      </c>
      <c r="M21" s="16"/>
      <c r="N21" s="16"/>
      <c r="O21" s="16"/>
    </row>
    <row r="22" spans="1:15" ht="15.75">
      <c r="A22" s="119" t="s">
        <v>41</v>
      </c>
      <c r="B22" s="105"/>
      <c r="C22" s="100"/>
      <c r="D22" s="100"/>
      <c r="E22" s="101"/>
      <c r="F22" s="101"/>
      <c r="G22" s="100"/>
      <c r="H22" s="100"/>
      <c r="I22" s="99"/>
      <c r="J22" s="121"/>
      <c r="K22" s="122"/>
      <c r="L22" s="99"/>
      <c r="M22" s="16"/>
      <c r="N22" s="16"/>
      <c r="O22" s="16"/>
    </row>
    <row r="23" spans="1:15" ht="15">
      <c r="A23" s="37" t="s">
        <v>51</v>
      </c>
      <c r="B23" s="89" t="s">
        <v>13</v>
      </c>
      <c r="C23" s="76" t="s">
        <v>13</v>
      </c>
      <c r="D23" s="76" t="s">
        <v>13</v>
      </c>
      <c r="E23" s="76" t="s">
        <v>13</v>
      </c>
      <c r="F23" s="76" t="s">
        <v>13</v>
      </c>
      <c r="G23" s="76" t="s">
        <v>13</v>
      </c>
      <c r="H23" s="76" t="s">
        <v>13</v>
      </c>
      <c r="I23" s="83" t="s">
        <v>13</v>
      </c>
      <c r="J23" s="60" t="s">
        <v>13</v>
      </c>
      <c r="K23" s="61" t="s">
        <v>13</v>
      </c>
      <c r="L23" s="83" t="s">
        <v>13</v>
      </c>
      <c r="M23" s="16"/>
      <c r="N23" s="16"/>
      <c r="O23" s="16"/>
    </row>
    <row r="24" spans="1:15" ht="15">
      <c r="A24" s="123" t="s">
        <v>52</v>
      </c>
      <c r="B24" s="99">
        <v>193.51</v>
      </c>
      <c r="C24" s="102">
        <v>189.97</v>
      </c>
      <c r="D24" s="102">
        <v>195.87</v>
      </c>
      <c r="E24" s="102">
        <v>200.1</v>
      </c>
      <c r="F24" s="100">
        <v>202.27</v>
      </c>
      <c r="G24" s="102">
        <v>191.108</v>
      </c>
      <c r="H24" s="100">
        <v>196.344</v>
      </c>
      <c r="I24" s="99">
        <f>(H24/G24-1)*100</f>
        <v>2.7398120434518614</v>
      </c>
      <c r="J24" s="103">
        <v>160.09</v>
      </c>
      <c r="K24" s="104">
        <v>179.14</v>
      </c>
      <c r="L24" s="99">
        <f>(K24/J24-1)*100</f>
        <v>11.899556499469032</v>
      </c>
      <c r="M24" s="16"/>
      <c r="N24" s="16"/>
      <c r="O24" s="16"/>
    </row>
    <row r="25" spans="1:15" ht="15">
      <c r="A25" s="37" t="s">
        <v>53</v>
      </c>
      <c r="B25" s="56">
        <v>192.51</v>
      </c>
      <c r="C25" s="70">
        <v>188.97</v>
      </c>
      <c r="D25" s="70">
        <v>194.87</v>
      </c>
      <c r="E25" s="70">
        <v>199.1</v>
      </c>
      <c r="F25" s="78">
        <v>201.27</v>
      </c>
      <c r="G25" s="70">
        <v>190.108</v>
      </c>
      <c r="H25" s="78">
        <v>195.344</v>
      </c>
      <c r="I25" s="35">
        <f>(H25/G25-1)*100</f>
        <v>2.7542239148273584</v>
      </c>
      <c r="J25" s="82">
        <v>159.09</v>
      </c>
      <c r="K25" s="64">
        <v>178.14</v>
      </c>
      <c r="L25" s="35">
        <f>(K25/J25-1)*100</f>
        <v>11.974354139166499</v>
      </c>
      <c r="M25" s="16"/>
      <c r="N25" s="16"/>
      <c r="O25" s="16"/>
    </row>
    <row r="26" spans="1:15" ht="15.75">
      <c r="A26" s="124" t="s">
        <v>54</v>
      </c>
      <c r="B26" s="125"/>
      <c r="C26" s="102"/>
      <c r="D26" s="102"/>
      <c r="E26" s="102"/>
      <c r="F26" s="102"/>
      <c r="G26" s="125"/>
      <c r="H26" s="102"/>
      <c r="I26" s="99"/>
      <c r="J26" s="121"/>
      <c r="K26" s="122"/>
      <c r="L26" s="99"/>
      <c r="M26" s="16"/>
      <c r="N26" s="16"/>
      <c r="O26" s="16"/>
    </row>
    <row r="27" spans="1:15" ht="15">
      <c r="A27" s="37" t="s">
        <v>55</v>
      </c>
      <c r="B27" s="93">
        <v>434</v>
      </c>
      <c r="C27" s="70">
        <v>434</v>
      </c>
      <c r="D27" s="70">
        <v>434</v>
      </c>
      <c r="E27" s="70">
        <v>434</v>
      </c>
      <c r="F27" s="70">
        <v>434</v>
      </c>
      <c r="G27" s="70">
        <v>434</v>
      </c>
      <c r="H27" s="70">
        <v>434</v>
      </c>
      <c r="I27" s="35">
        <f>(H27/G27-1)*100</f>
        <v>0</v>
      </c>
      <c r="J27" s="82">
        <v>557.26</v>
      </c>
      <c r="K27" s="64">
        <v>442.27</v>
      </c>
      <c r="L27" s="35">
        <f>(K27/J27-1)*100</f>
        <v>-20.6348921508811</v>
      </c>
      <c r="M27" s="16"/>
      <c r="N27" s="16"/>
      <c r="O27" s="16"/>
    </row>
    <row r="28" spans="1:12" ht="15">
      <c r="A28" s="123" t="s">
        <v>56</v>
      </c>
      <c r="B28" s="125">
        <v>430</v>
      </c>
      <c r="C28" s="102">
        <v>430</v>
      </c>
      <c r="D28" s="102">
        <v>430</v>
      </c>
      <c r="E28" s="102">
        <v>430</v>
      </c>
      <c r="F28" s="102">
        <v>430</v>
      </c>
      <c r="G28" s="102">
        <v>430</v>
      </c>
      <c r="H28" s="102">
        <v>430</v>
      </c>
      <c r="I28" s="99">
        <f>(H28/G28-1)*100</f>
        <v>0</v>
      </c>
      <c r="J28" s="103">
        <v>551.65</v>
      </c>
      <c r="K28" s="104">
        <v>440</v>
      </c>
      <c r="L28" s="99">
        <f>(K28/J28-1)*100</f>
        <v>-20.239282153539385</v>
      </c>
    </row>
    <row r="29" spans="1:12" ht="15">
      <c r="A29" s="40" t="s">
        <v>57</v>
      </c>
      <c r="B29" s="72">
        <v>418</v>
      </c>
      <c r="C29" s="71">
        <v>418</v>
      </c>
      <c r="D29" s="71">
        <v>418</v>
      </c>
      <c r="E29" s="72">
        <v>418</v>
      </c>
      <c r="F29" s="72">
        <v>418</v>
      </c>
      <c r="G29" s="72">
        <v>416.8</v>
      </c>
      <c r="H29" s="71">
        <v>418</v>
      </c>
      <c r="I29" s="66">
        <f>(H29/G29-1)*100</f>
        <v>0.2879078694817627</v>
      </c>
      <c r="J29" s="84">
        <v>513.3</v>
      </c>
      <c r="K29" s="85">
        <v>422.36</v>
      </c>
      <c r="L29" s="66">
        <f>(K29/J29-1)*100</f>
        <v>-17.71673485291252</v>
      </c>
    </row>
    <row r="30" spans="1:8" ht="15.75">
      <c r="A30" s="41" t="s">
        <v>58</v>
      </c>
      <c r="B30" s="42"/>
      <c r="C30" s="43"/>
      <c r="D30" s="43"/>
      <c r="E30" s="43"/>
      <c r="F30" s="43"/>
      <c r="G30" s="44" t="s">
        <v>34</v>
      </c>
      <c r="H30" s="41"/>
    </row>
    <row r="31" ht="15">
      <c r="A31" s="24" t="s">
        <v>35</v>
      </c>
    </row>
    <row r="32" ht="15.75">
      <c r="A32" s="75"/>
    </row>
    <row r="36" spans="1:256" s="36" customFormat="1" ht="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IV36" s="29"/>
    </row>
  </sheetData>
  <sheetProtection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paperSize="119" scale="60" r:id="rId1"/>
  <headerFooter alignWithMargins="0">
    <oddHeader>&amp;LOficina de Estudios y Políticas Agrarias</oddHeader>
    <oddFooter>&amp;LDepartamento de Información Agraria&amp;CPágina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39.2734375" style="0" customWidth="1"/>
    <col min="2" max="4" width="7.54296875" style="0" customWidth="1"/>
    <col min="5" max="5" width="7.6328125" style="0" customWidth="1"/>
    <col min="6" max="6" width="7.5429687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"/>
      <c r="B1" s="2" t="s">
        <v>0</v>
      </c>
      <c r="C1" s="3"/>
      <c r="D1" s="3"/>
      <c r="E1" s="3"/>
      <c r="F1" s="3"/>
      <c r="G1" s="3"/>
      <c r="H1" s="3"/>
      <c r="I1" s="3"/>
      <c r="J1" s="4"/>
      <c r="K1" s="4"/>
      <c r="L1" s="5"/>
    </row>
    <row r="2" spans="1:12" ht="15" customHeight="1">
      <c r="A2" s="6"/>
      <c r="B2" s="146" t="s">
        <v>66</v>
      </c>
      <c r="C2" s="146"/>
      <c r="D2" s="146"/>
      <c r="E2" s="146"/>
      <c r="F2" s="146"/>
      <c r="G2" s="149" t="s">
        <v>1</v>
      </c>
      <c r="H2" s="149"/>
      <c r="I2" s="149"/>
      <c r="J2" s="7"/>
      <c r="K2" s="8"/>
      <c r="L2" s="9"/>
    </row>
    <row r="3" spans="1:12" ht="15" customHeight="1">
      <c r="A3" s="6"/>
      <c r="B3" s="146"/>
      <c r="C3" s="146"/>
      <c r="D3" s="146"/>
      <c r="E3" s="146"/>
      <c r="F3" s="146"/>
      <c r="G3" s="149"/>
      <c r="H3" s="149"/>
      <c r="I3" s="149"/>
      <c r="J3" s="148" t="s">
        <v>2</v>
      </c>
      <c r="K3" s="148"/>
      <c r="L3" s="148"/>
    </row>
    <row r="4" spans="1:12" ht="15" customHeight="1">
      <c r="A4" s="15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49"/>
      <c r="H4" s="149"/>
      <c r="I4" s="149"/>
      <c r="J4" s="148" t="s">
        <v>65</v>
      </c>
      <c r="K4" s="148"/>
      <c r="L4" s="148"/>
    </row>
    <row r="5" spans="1:12" ht="15" customHeight="1">
      <c r="A5" s="150"/>
      <c r="B5" s="50">
        <v>9</v>
      </c>
      <c r="C5" s="67">
        <v>10</v>
      </c>
      <c r="D5" s="67">
        <v>11</v>
      </c>
      <c r="E5" s="67">
        <v>12</v>
      </c>
      <c r="F5" s="67">
        <v>13</v>
      </c>
      <c r="G5" s="51" t="s">
        <v>9</v>
      </c>
      <c r="H5" s="51" t="s">
        <v>10</v>
      </c>
      <c r="I5" s="11" t="s">
        <v>11</v>
      </c>
      <c r="J5" s="12">
        <v>2009</v>
      </c>
      <c r="K5" s="12">
        <v>2010</v>
      </c>
      <c r="L5" s="13" t="s">
        <v>11</v>
      </c>
    </row>
    <row r="6" spans="1:12" ht="15" customHeight="1">
      <c r="A6" s="14"/>
      <c r="B6" s="39"/>
      <c r="C6" s="38"/>
      <c r="D6" s="38"/>
      <c r="E6" s="38"/>
      <c r="F6" s="52"/>
      <c r="G6" s="53"/>
      <c r="H6" s="54"/>
      <c r="I6" s="15"/>
      <c r="J6" s="16"/>
      <c r="K6" s="16"/>
      <c r="L6" s="17"/>
    </row>
    <row r="7" spans="1:12" ht="15" customHeight="1">
      <c r="A7" s="98" t="s">
        <v>12</v>
      </c>
      <c r="B7" s="126" t="s">
        <v>13</v>
      </c>
      <c r="C7" s="126" t="s">
        <v>13</v>
      </c>
      <c r="D7" s="126" t="s">
        <v>13</v>
      </c>
      <c r="E7" s="126" t="s">
        <v>13</v>
      </c>
      <c r="F7" s="101" t="s">
        <v>13</v>
      </c>
      <c r="G7" s="126" t="s">
        <v>13</v>
      </c>
      <c r="H7" s="126" t="s">
        <v>13</v>
      </c>
      <c r="I7" s="126" t="s">
        <v>13</v>
      </c>
      <c r="J7" s="127" t="s">
        <v>13</v>
      </c>
      <c r="K7" s="128" t="s">
        <v>13</v>
      </c>
      <c r="L7" s="128" t="s">
        <v>14</v>
      </c>
    </row>
    <row r="8" spans="1:12" ht="15" customHeight="1">
      <c r="A8" s="14" t="s">
        <v>15</v>
      </c>
      <c r="B8" s="77">
        <v>192.731</v>
      </c>
      <c r="C8" s="96">
        <v>187.0472</v>
      </c>
      <c r="D8" s="73">
        <v>185.4971</v>
      </c>
      <c r="E8" s="73">
        <v>187.3917</v>
      </c>
      <c r="F8" s="97">
        <v>188.4251</v>
      </c>
      <c r="G8" s="73">
        <v>191.9731</v>
      </c>
      <c r="H8" s="77">
        <v>188.21842</v>
      </c>
      <c r="I8" s="35">
        <f aca="true" t="shared" si="0" ref="I8:I25">(H8/G8-1)*100</f>
        <v>-1.9558365208458772</v>
      </c>
      <c r="J8" s="20">
        <v>141.44</v>
      </c>
      <c r="K8" s="20">
        <v>175.47</v>
      </c>
      <c r="L8" s="35">
        <f aca="true" t="shared" si="1" ref="L8:L20">(K8/J8-1)*100</f>
        <v>24.059671945701353</v>
      </c>
    </row>
    <row r="9" spans="1:12" ht="15" customHeight="1">
      <c r="A9" s="98" t="s">
        <v>16</v>
      </c>
      <c r="B9" s="129">
        <v>428</v>
      </c>
      <c r="C9" s="130">
        <v>429</v>
      </c>
      <c r="D9" s="130">
        <v>425</v>
      </c>
      <c r="E9" s="130">
        <v>423</v>
      </c>
      <c r="F9" s="131">
        <v>425</v>
      </c>
      <c r="G9" s="130">
        <v>421</v>
      </c>
      <c r="H9" s="132">
        <v>426</v>
      </c>
      <c r="I9" s="99">
        <f t="shared" si="0"/>
        <v>1.187648456057011</v>
      </c>
      <c r="J9" s="133">
        <v>429.62</v>
      </c>
      <c r="K9" s="133">
        <v>395.76</v>
      </c>
      <c r="L9" s="99">
        <f t="shared" si="1"/>
        <v>-7.881383548251941</v>
      </c>
    </row>
    <row r="10" spans="1:12" ht="15" customHeight="1">
      <c r="A10" s="14" t="s">
        <v>17</v>
      </c>
      <c r="B10" s="77">
        <v>385.2608</v>
      </c>
      <c r="C10" s="96">
        <v>380.7597</v>
      </c>
      <c r="D10" s="73">
        <v>383.7911</v>
      </c>
      <c r="E10" s="73">
        <v>388.3841</v>
      </c>
      <c r="F10" s="97">
        <v>386.5469</v>
      </c>
      <c r="G10" s="73">
        <v>387.5573</v>
      </c>
      <c r="H10" s="77">
        <v>384.94852000000003</v>
      </c>
      <c r="I10" s="35">
        <f t="shared" si="0"/>
        <v>-0.6731340114094042</v>
      </c>
      <c r="J10" s="20">
        <v>398.09</v>
      </c>
      <c r="K10" s="20">
        <v>371.03</v>
      </c>
      <c r="L10" s="35">
        <f t="shared" si="1"/>
        <v>-6.797457861287648</v>
      </c>
    </row>
    <row r="11" spans="1:12" ht="15" customHeight="1">
      <c r="A11" s="98" t="s">
        <v>18</v>
      </c>
      <c r="B11" s="129">
        <v>140</v>
      </c>
      <c r="C11" s="130">
        <v>139</v>
      </c>
      <c r="D11" s="130">
        <v>137</v>
      </c>
      <c r="E11" s="130">
        <v>137</v>
      </c>
      <c r="F11" s="131">
        <v>142</v>
      </c>
      <c r="G11" s="130">
        <v>138</v>
      </c>
      <c r="H11" s="132">
        <v>139</v>
      </c>
      <c r="I11" s="99">
        <f t="shared" si="0"/>
        <v>0.7246376811594235</v>
      </c>
      <c r="J11" s="133">
        <v>111.95</v>
      </c>
      <c r="K11" s="133">
        <v>130.1</v>
      </c>
      <c r="L11" s="99">
        <f t="shared" si="1"/>
        <v>16.212594908441268</v>
      </c>
    </row>
    <row r="12" spans="1:12" ht="15" customHeight="1">
      <c r="A12" s="14" t="s">
        <v>19</v>
      </c>
      <c r="B12" s="77">
        <v>862.6678</v>
      </c>
      <c r="C12" s="96">
        <v>856.7153</v>
      </c>
      <c r="D12" s="73">
        <v>851.6447</v>
      </c>
      <c r="E12" s="73">
        <v>839.7398</v>
      </c>
      <c r="F12" s="97">
        <v>871.2658</v>
      </c>
      <c r="G12" s="73">
        <v>845.0308</v>
      </c>
      <c r="H12" s="77">
        <v>856.4066799999998</v>
      </c>
      <c r="I12" s="35">
        <f t="shared" si="0"/>
        <v>1.346208919248837</v>
      </c>
      <c r="J12" s="20">
        <v>675.23</v>
      </c>
      <c r="K12" s="20">
        <v>777.36</v>
      </c>
      <c r="L12" s="35">
        <f t="shared" si="1"/>
        <v>15.125216592864653</v>
      </c>
    </row>
    <row r="13" spans="1:12" ht="15" customHeight="1">
      <c r="A13" s="98" t="s">
        <v>20</v>
      </c>
      <c r="B13" s="129">
        <v>919.7675</v>
      </c>
      <c r="C13" s="134">
        <v>914.0355</v>
      </c>
      <c r="D13" s="130">
        <v>917.7833</v>
      </c>
      <c r="E13" s="130">
        <v>905.8784</v>
      </c>
      <c r="F13" s="131">
        <v>921.5312</v>
      </c>
      <c r="G13" s="130">
        <v>905.6578</v>
      </c>
      <c r="H13" s="132">
        <v>915.79918</v>
      </c>
      <c r="I13" s="99">
        <f t="shared" si="0"/>
        <v>1.1197805617088497</v>
      </c>
      <c r="J13" s="133">
        <v>762.7</v>
      </c>
      <c r="K13" s="133">
        <v>836.74</v>
      </c>
      <c r="L13" s="99">
        <f t="shared" si="1"/>
        <v>9.707617674052704</v>
      </c>
    </row>
    <row r="14" spans="1:12" ht="15" customHeight="1">
      <c r="A14" s="14" t="s">
        <v>21</v>
      </c>
      <c r="B14" s="77">
        <v>1029.2165</v>
      </c>
      <c r="C14" s="73">
        <v>1018.3838</v>
      </c>
      <c r="D14" s="77">
        <v>1015.2954</v>
      </c>
      <c r="E14" s="77">
        <v>1011.5979</v>
      </c>
      <c r="F14" s="88">
        <v>1022.8439</v>
      </c>
      <c r="G14" s="73">
        <v>1002.1765</v>
      </c>
      <c r="H14" s="74">
        <v>1019.4675</v>
      </c>
      <c r="I14" s="35">
        <f t="shared" si="0"/>
        <v>1.725344787070937</v>
      </c>
      <c r="J14" s="20">
        <v>845.09</v>
      </c>
      <c r="K14" s="20">
        <v>907.61</v>
      </c>
      <c r="L14" s="35">
        <f t="shared" si="1"/>
        <v>7.3980286123371375</v>
      </c>
    </row>
    <row r="15" spans="1:12" ht="15" customHeight="1">
      <c r="A15" s="98" t="s">
        <v>22</v>
      </c>
      <c r="B15" s="129">
        <v>915</v>
      </c>
      <c r="C15" s="130">
        <v>925</v>
      </c>
      <c r="D15" s="130">
        <v>920</v>
      </c>
      <c r="E15" s="130">
        <v>925</v>
      </c>
      <c r="F15" s="135">
        <v>915</v>
      </c>
      <c r="G15" s="130">
        <v>906.4</v>
      </c>
      <c r="H15" s="132">
        <v>920</v>
      </c>
      <c r="I15" s="99">
        <f t="shared" si="0"/>
        <v>1.5004413062665423</v>
      </c>
      <c r="J15" s="133">
        <v>751.33</v>
      </c>
      <c r="K15" s="133">
        <v>819.86</v>
      </c>
      <c r="L15" s="99">
        <f t="shared" si="1"/>
        <v>9.121158478963975</v>
      </c>
    </row>
    <row r="16" spans="1:12" ht="15" customHeight="1">
      <c r="A16" s="14" t="s">
        <v>23</v>
      </c>
      <c r="B16" s="77">
        <v>1090</v>
      </c>
      <c r="C16" s="96">
        <v>1085</v>
      </c>
      <c r="D16" s="77">
        <v>1100</v>
      </c>
      <c r="E16" s="77">
        <v>1100</v>
      </c>
      <c r="F16" s="88">
        <v>1110</v>
      </c>
      <c r="G16" s="73">
        <v>1051.25</v>
      </c>
      <c r="H16" s="74">
        <v>1097</v>
      </c>
      <c r="I16" s="35">
        <f t="shared" si="0"/>
        <v>4.351961950059446</v>
      </c>
      <c r="J16" s="20">
        <v>800.43</v>
      </c>
      <c r="K16" s="20">
        <v>936.9</v>
      </c>
      <c r="L16" s="35">
        <f t="shared" si="1"/>
        <v>17.04958584760692</v>
      </c>
    </row>
    <row r="17" spans="1:12" ht="15" customHeight="1">
      <c r="A17" s="98" t="s">
        <v>24</v>
      </c>
      <c r="B17" s="129">
        <v>960</v>
      </c>
      <c r="C17" s="130">
        <v>965</v>
      </c>
      <c r="D17" s="130">
        <v>990</v>
      </c>
      <c r="E17" s="130">
        <v>1020</v>
      </c>
      <c r="F17" s="135">
        <v>1040</v>
      </c>
      <c r="G17" s="130">
        <v>922</v>
      </c>
      <c r="H17" s="132">
        <v>995</v>
      </c>
      <c r="I17" s="99">
        <f t="shared" si="0"/>
        <v>7.917570498915394</v>
      </c>
      <c r="J17" s="133">
        <v>743.43</v>
      </c>
      <c r="K17" s="133">
        <v>857.62</v>
      </c>
      <c r="L17" s="99">
        <f t="shared" si="1"/>
        <v>15.35988593411619</v>
      </c>
    </row>
    <row r="18" spans="1:12" ht="15" customHeight="1">
      <c r="A18" s="14" t="s">
        <v>25</v>
      </c>
      <c r="B18" s="77">
        <v>1055.7769</v>
      </c>
      <c r="C18" s="96">
        <v>1047.4805</v>
      </c>
      <c r="D18" s="73">
        <v>1041.6667</v>
      </c>
      <c r="E18" s="73">
        <v>1024.4845</v>
      </c>
      <c r="F18" s="88">
        <v>1024.1273</v>
      </c>
      <c r="G18" s="73">
        <v>1043.2523</v>
      </c>
      <c r="H18" s="74">
        <v>1038.70718</v>
      </c>
      <c r="I18" s="35">
        <f t="shared" si="0"/>
        <v>-0.43566834216420824</v>
      </c>
      <c r="J18" s="20">
        <v>850.12</v>
      </c>
      <c r="K18" s="20">
        <v>944.25</v>
      </c>
      <c r="L18" s="35">
        <f t="shared" si="1"/>
        <v>11.072554462899365</v>
      </c>
    </row>
    <row r="19" spans="1:12" ht="15" customHeight="1">
      <c r="A19" s="98" t="s">
        <v>26</v>
      </c>
      <c r="B19" s="129">
        <v>914.9173</v>
      </c>
      <c r="C19" s="132">
        <v>914.9173</v>
      </c>
      <c r="D19" s="130">
        <v>914.9173</v>
      </c>
      <c r="E19" s="130">
        <v>947.9866</v>
      </c>
      <c r="F19" s="135">
        <v>947.9866</v>
      </c>
      <c r="G19" s="130">
        <v>917.1219</v>
      </c>
      <c r="H19" s="129">
        <v>928.1450199999999</v>
      </c>
      <c r="I19" s="99">
        <f t="shared" si="0"/>
        <v>1.2019252838690209</v>
      </c>
      <c r="J19" s="133">
        <v>768.61</v>
      </c>
      <c r="K19" s="133">
        <v>925.94</v>
      </c>
      <c r="L19" s="99">
        <f t="shared" si="1"/>
        <v>20.469418820988537</v>
      </c>
    </row>
    <row r="20" spans="1:12" ht="15" customHeight="1">
      <c r="A20" s="14" t="s">
        <v>27</v>
      </c>
      <c r="B20" s="77">
        <v>1102.31</v>
      </c>
      <c r="C20" s="74">
        <v>1102.31</v>
      </c>
      <c r="D20" s="73">
        <v>1102.31</v>
      </c>
      <c r="E20" s="74">
        <v>1135.3793</v>
      </c>
      <c r="F20" s="90">
        <v>1135.3793</v>
      </c>
      <c r="G20" s="73">
        <v>1104.5146</v>
      </c>
      <c r="H20" s="77">
        <v>1115.5377199999998</v>
      </c>
      <c r="I20" s="35">
        <f t="shared" si="0"/>
        <v>0.9980058208374887</v>
      </c>
      <c r="J20" s="20">
        <v>967.03</v>
      </c>
      <c r="K20" s="20">
        <v>1113.33</v>
      </c>
      <c r="L20" s="35">
        <f t="shared" si="1"/>
        <v>15.128796417898105</v>
      </c>
    </row>
    <row r="21" spans="1:12" ht="15" customHeight="1">
      <c r="A21" s="98" t="s">
        <v>28</v>
      </c>
      <c r="B21" s="132"/>
      <c r="C21" s="132"/>
      <c r="D21" s="132"/>
      <c r="E21" s="132"/>
      <c r="F21" s="132"/>
      <c r="G21" s="130"/>
      <c r="H21" s="129"/>
      <c r="I21" s="136"/>
      <c r="J21" s="137"/>
      <c r="K21" s="138"/>
      <c r="L21" s="139"/>
    </row>
    <row r="22" spans="1:12" ht="15" customHeight="1">
      <c r="A22" s="14" t="s">
        <v>29</v>
      </c>
      <c r="B22" s="77">
        <v>392.2019</v>
      </c>
      <c r="C22" s="77">
        <v>384.7062</v>
      </c>
      <c r="D22" s="74">
        <v>397.9339</v>
      </c>
      <c r="E22" s="74">
        <v>391.9814</v>
      </c>
      <c r="F22" s="88">
        <v>402.3431</v>
      </c>
      <c r="G22" s="73">
        <v>401.5494</v>
      </c>
      <c r="H22" s="77">
        <v>393.83330000000007</v>
      </c>
      <c r="I22" s="35">
        <f t="shared" si="0"/>
        <v>-1.9215817530794266</v>
      </c>
      <c r="J22" s="20">
        <v>404.67</v>
      </c>
      <c r="K22" s="20">
        <v>383.16</v>
      </c>
      <c r="L22" s="35">
        <f>(K22/J22-1)*100</f>
        <v>-5.315442212172883</v>
      </c>
    </row>
    <row r="23" spans="1:12" ht="15" customHeight="1">
      <c r="A23" s="98" t="s">
        <v>30</v>
      </c>
      <c r="B23" s="129">
        <v>518.3062</v>
      </c>
      <c r="C23" s="132">
        <v>539.2501</v>
      </c>
      <c r="D23" s="132">
        <v>532.6362</v>
      </c>
      <c r="E23" s="129">
        <v>545.6434</v>
      </c>
      <c r="F23" s="135">
        <v>555.7847</v>
      </c>
      <c r="G23" s="130">
        <v>542.116</v>
      </c>
      <c r="H23" s="132">
        <v>538.32412</v>
      </c>
      <c r="I23" s="99">
        <f t="shared" si="0"/>
        <v>-0.6994591563429187</v>
      </c>
      <c r="J23" s="133">
        <v>409.48</v>
      </c>
      <c r="K23" s="133">
        <v>516.15</v>
      </c>
      <c r="L23" s="99">
        <f>(K23/J23-1)*100</f>
        <v>26.050112337598886</v>
      </c>
    </row>
    <row r="24" spans="1:12" ht="15" customHeight="1">
      <c r="A24" s="14" t="s">
        <v>31</v>
      </c>
      <c r="B24" s="77">
        <v>524.1</v>
      </c>
      <c r="C24" s="74">
        <v>534.7</v>
      </c>
      <c r="D24" s="74">
        <v>532.6</v>
      </c>
      <c r="E24" s="74">
        <v>549.6</v>
      </c>
      <c r="F24" s="88">
        <v>549.9</v>
      </c>
      <c r="G24" s="73">
        <v>551.32</v>
      </c>
      <c r="H24" s="77">
        <v>538.18</v>
      </c>
      <c r="I24" s="35">
        <f t="shared" si="0"/>
        <v>-2.3833708191250302</v>
      </c>
      <c r="J24" s="20">
        <v>459.99</v>
      </c>
      <c r="K24" s="20">
        <v>572.59</v>
      </c>
      <c r="L24" s="35">
        <f>(K24/J24-1)*100</f>
        <v>24.478793017239518</v>
      </c>
    </row>
    <row r="25" spans="1:12" ht="15" customHeight="1">
      <c r="A25" s="98" t="s">
        <v>32</v>
      </c>
      <c r="B25" s="129">
        <v>390.8791</v>
      </c>
      <c r="C25" s="132">
        <v>409.1775</v>
      </c>
      <c r="D25" s="132">
        <v>402.5636</v>
      </c>
      <c r="E25" s="132">
        <v>418.2164</v>
      </c>
      <c r="F25" s="135">
        <v>428.1372</v>
      </c>
      <c r="G25" s="130">
        <v>411.823</v>
      </c>
      <c r="H25" s="132">
        <v>409.79476000000005</v>
      </c>
      <c r="I25" s="99">
        <f t="shared" si="0"/>
        <v>-0.4925028470969095</v>
      </c>
      <c r="J25" s="133">
        <v>392.78</v>
      </c>
      <c r="K25" s="133">
        <v>388.51</v>
      </c>
      <c r="L25" s="99">
        <f>(K25/J25-1)*100</f>
        <v>-1.087122562248577</v>
      </c>
    </row>
    <row r="26" spans="1:12" ht="15" customHeight="1">
      <c r="A26" s="14" t="s">
        <v>33</v>
      </c>
      <c r="B26" s="69" t="s">
        <v>13</v>
      </c>
      <c r="C26" s="69" t="s">
        <v>13</v>
      </c>
      <c r="D26" s="69" t="s">
        <v>13</v>
      </c>
      <c r="E26" s="69" t="s">
        <v>13</v>
      </c>
      <c r="F26" s="69" t="s">
        <v>13</v>
      </c>
      <c r="G26" s="69" t="s">
        <v>13</v>
      </c>
      <c r="H26" s="69" t="s">
        <v>13</v>
      </c>
      <c r="I26" s="69" t="s">
        <v>13</v>
      </c>
      <c r="J26" s="20">
        <v>507.39</v>
      </c>
      <c r="K26" s="19" t="s">
        <v>13</v>
      </c>
      <c r="L26" s="19" t="s">
        <v>14</v>
      </c>
    </row>
    <row r="27" spans="1:12" ht="15" customHeight="1">
      <c r="A27" s="21" t="s">
        <v>34</v>
      </c>
      <c r="B27" s="22"/>
      <c r="C27" s="22"/>
      <c r="D27" s="22"/>
      <c r="E27" s="22"/>
      <c r="F27" s="22"/>
      <c r="G27" s="22"/>
      <c r="H27" s="22"/>
      <c r="I27" s="22"/>
      <c r="J27" s="23"/>
      <c r="K27" s="21"/>
      <c r="L27" s="21"/>
    </row>
    <row r="28" spans="1:9" ht="18">
      <c r="A28" s="24" t="s">
        <v>35</v>
      </c>
      <c r="B28" s="25"/>
      <c r="C28" s="26"/>
      <c r="D28" s="26"/>
      <c r="E28" s="26"/>
      <c r="F28" s="26"/>
      <c r="G28" s="27"/>
      <c r="H28" s="27"/>
      <c r="I28" s="27"/>
    </row>
    <row r="29" ht="18">
      <c r="A29" s="75"/>
    </row>
    <row r="30" ht="18">
      <c r="A30" s="28"/>
    </row>
    <row r="31" ht="18">
      <c r="A31" s="28"/>
    </row>
  </sheetData>
  <sheetProtection/>
  <mergeCells count="5">
    <mergeCell ref="B2:F3"/>
    <mergeCell ref="G2:I4"/>
    <mergeCell ref="J3:L3"/>
    <mergeCell ref="A4:A5"/>
    <mergeCell ref="J4:L4"/>
  </mergeCells>
  <printOptions horizontalCentered="1" verticalCentered="1"/>
  <pageMargins left="1.299212598425197" right="0.7480314960629921" top="0.984251968503937" bottom="0.984251968503937" header="0.5118110236220472" footer="0.5118110236220472"/>
  <pageSetup horizontalDpi="300" verticalDpi="300" orientation="landscape" paperSize="180" scale="150" r:id="rId1"/>
  <headerFooter alignWithMargins="0">
    <oddHeader>&amp;LOficina de Estudios y Políticas Agrarias</oddHeader>
    <oddFooter>&amp;LDpto. de Información Agraria&amp;C2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gpino</cp:lastModifiedBy>
  <cp:lastPrinted>2010-08-14T21:17:06Z</cp:lastPrinted>
  <dcterms:created xsi:type="dcterms:W3CDTF">2010-01-05T16:03:09Z</dcterms:created>
  <dcterms:modified xsi:type="dcterms:W3CDTF">2010-08-14T21:22:14Z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