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819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'1'!$A$1:$L$31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<sst xmlns="http://schemas.openxmlformats.org/spreadsheetml/2006/main" count="158" uniqueCount="69">
  <si>
    <t>Precios internacionales - US$/Ton. Métrica</t>
  </si>
  <si>
    <t>Promedio semanal</t>
  </si>
  <si>
    <t>Promedio mensual</t>
  </si>
  <si>
    <t>Especificaciones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</si>
  <si>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</si>
  <si>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</si>
  <si>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</si>
  <si>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</si>
  <si>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</si>
  <si>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</si>
  <si>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</si>
  <si>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</si>
  <si>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Cebada Western No. 2 forrajera, FOB Portland, USA</t>
  </si>
  <si>
    <t>-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</si>
  <si>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</si>
  <si>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</si>
  <si>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</si>
  <si>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</si>
  <si>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</si>
  <si>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</si>
  <si>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</si>
  <si>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</si>
  <si>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</si>
  <si>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</si>
  <si>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</si>
  <si>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</si>
  <si>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</si>
  <si>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</si>
  <si>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</si>
  <si>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</si>
  <si>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</si>
  <si>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</si>
  <si>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</si>
  <si>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</si>
  <si>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www.odepa.gob.cl</t>
  </si>
  <si>
    <t>Fuente: elaborado por ODEPA con datos de los Mercados de Materias Primas y de Reuters.</t>
  </si>
  <si>
    <t>Precios internacionales - US$/tonelada métrica</t>
  </si>
  <si>
    <t>Anterior</t>
  </si>
  <si>
    <t>Actual</t>
  </si>
  <si>
    <t>Argentina</t>
  </si>
  <si>
    <t>Trigo Pan Exportación, FOB Puerto Argentinos</t>
  </si>
  <si>
    <t>Estados Unidos</t>
  </si>
  <si>
    <t>Trigo Soft White Winter No. 2, FOB Portland (*)</t>
  </si>
  <si>
    <t>Trigo Western White Winter No. 2, FOB Portland (*)</t>
  </si>
  <si>
    <t>Trigo Soft Red Winter No. 2, FOB Golfo</t>
  </si>
  <si>
    <t>Trigo Hard Red Winter No. 2, FOB Portland (*)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</si>
  <si>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</si>
  <si>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</si>
  <si>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</si>
  <si>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</si>
  <si>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</si>
  <si>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</si>
  <si>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</si>
  <si>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</si>
  <si>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</si>
  <si>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</si>
  <si>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</si>
  <si>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</si>
  <si>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</si>
  <si>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Trigo Hard Red Winter No. 2, FOB Golfo (12% proteína)</t>
  </si>
  <si>
    <t>Trigo Hard Red Winter No. 2, FOB Golfo (11,5% proteína)</t>
  </si>
  <si>
    <t>Trigo Thunderbay Spring No. 1, Spot (11,5%)</t>
  </si>
  <si>
    <t>Boletin diario de precios internacionales</t>
  </si>
  <si>
    <t>información disponible en</t>
  </si>
  <si>
    <t>año 2010</t>
  </si>
  <si>
    <t>Julio</t>
  </si>
  <si>
    <t>Agosto 2010</t>
  </si>
  <si>
    <t>% var.</t>
  </si>
  <si>
    <t>semana del 16 al 20 de agosto de 2010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</si>
</sst>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_)"/>
    <numFmt numFmtId="174" formatCode="0.00\ "/>
    <numFmt numFmtId="175" formatCode="#.00"/>
    <numFmt numFmtId="176" formatCode="0\ "/>
    <numFmt numFmtId="177" formatCode="0.00000"/>
  </numFmts>
  <fonts count="38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u val="single"/>
      <sz val="11.2"/>
      <color indexed="12"/>
      <name val="Arial"/>
      <family val="2"/>
    </font>
    <font>
      <u val="single"/>
      <sz val="9.8"/>
      <color indexed="20"/>
      <name val="Arial"/>
      <family val="2"/>
    </font>
    <font>
      <u val="single"/>
      <sz val="11.2"/>
      <color theme="10"/>
      <name val="Arial"/>
      <family val="2"/>
    </font>
    <font>
      <u val="single"/>
      <sz val="9.8"/>
      <color theme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4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6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174" fontId="2" fillId="2" borderId="0" applyBorder="0" applyAlignment="0" applyProtection="0"/>
    <xf numFmtId="0" fontId="2" fillId="8" borderId="0" applyNumberFormat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9" borderId="0" applyNumberFormat="0" applyBorder="0" applyAlignment="0" applyProtection="0"/>
    <xf numFmtId="172" fontId="2" fillId="10" borderId="0" applyBorder="0" applyAlignment="0" applyProtection="0"/>
    <xf numFmtId="174" fontId="2" fillId="10" borderId="0" applyBorder="0" applyAlignment="0" applyProtection="0"/>
    <xf numFmtId="0" fontId="2" fillId="10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5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12" borderId="0" applyNumberFormat="0" applyBorder="0" applyAlignment="0" applyProtection="0"/>
    <xf numFmtId="172" fontId="2" fillId="13" borderId="0" applyBorder="0" applyAlignment="0" applyProtection="0"/>
    <xf numFmtId="174" fontId="2" fillId="13" borderId="0" applyBorder="0" applyAlignment="0" applyProtection="0"/>
    <xf numFmtId="0" fontId="2" fillId="13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0" fontId="2" fillId="14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9" borderId="0" applyNumberFormat="0" applyBorder="0" applyAlignment="0" applyProtection="0"/>
    <xf numFmtId="172" fontId="2" fillId="12" borderId="0" applyBorder="0" applyAlignment="0" applyProtection="0"/>
    <xf numFmtId="174" fontId="2" fillId="12" borderId="0" applyBorder="0" applyAlignment="0" applyProtection="0"/>
    <xf numFmtId="0" fontId="2" fillId="12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15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7" borderId="0" applyNumberFormat="0" applyBorder="0" applyAlignment="0" applyProtection="0"/>
    <xf numFmtId="172" fontId="3" fillId="13" borderId="0" applyBorder="0" applyAlignment="0" applyProtection="0"/>
    <xf numFmtId="174" fontId="3" fillId="13" borderId="0" applyBorder="0" applyAlignment="0" applyProtection="0"/>
    <xf numFmtId="0" fontId="3" fillId="13" borderId="0" applyNumberFormat="0" applyBorder="0" applyAlignment="0" applyProtection="0"/>
    <xf numFmtId="172" fontId="3" fillId="7" borderId="0" applyBorder="0" applyAlignment="0" applyProtection="0"/>
    <xf numFmtId="174" fontId="3" fillId="7" borderId="0" applyBorder="0" applyAlignment="0" applyProtection="0"/>
    <xf numFmtId="0" fontId="3" fillId="14" borderId="0" applyNumberFormat="0" applyBorder="0" applyAlignment="0" applyProtection="0"/>
    <xf numFmtId="172" fontId="3" fillId="11" borderId="0" applyBorder="0" applyAlignment="0" applyProtection="0"/>
    <xf numFmtId="174" fontId="3" fillId="11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5" borderId="0" applyBorder="0" applyAlignment="0" applyProtection="0"/>
    <xf numFmtId="174" fontId="3" fillId="5" borderId="0" applyBorder="0" applyAlignment="0" applyProtection="0"/>
    <xf numFmtId="0" fontId="3" fillId="19" borderId="0" applyNumberFormat="0" applyBorder="0" applyAlignment="0" applyProtection="0"/>
    <xf numFmtId="172" fontId="4" fillId="8" borderId="0" applyBorder="0" applyAlignment="0" applyProtection="0"/>
    <xf numFmtId="174" fontId="4" fillId="8" borderId="0" applyBorder="0" applyAlignment="0" applyProtection="0"/>
    <xf numFmtId="0" fontId="4" fillId="8" borderId="0" applyNumberFormat="0" applyBorder="0" applyAlignment="0" applyProtection="0"/>
    <xf numFmtId="172" fontId="5" fillId="2" borderId="1" applyAlignment="0" applyProtection="0"/>
    <xf numFmtId="174" fontId="5" fillId="2" borderId="1" applyAlignment="0" applyProtection="0"/>
    <xf numFmtId="174" fontId="5" fillId="3" borderId="1" applyAlignment="0" applyProtection="0"/>
    <xf numFmtId="0" fontId="5" fillId="11" borderId="1" applyNumberFormat="0" applyAlignment="0" applyProtection="0"/>
    <xf numFmtId="172" fontId="6" fillId="20" borderId="2" applyAlignment="0" applyProtection="0"/>
    <xf numFmtId="174" fontId="6" fillId="20" borderId="2" applyAlignment="0" applyProtection="0"/>
    <xf numFmtId="0" fontId="6" fillId="20" borderId="2" applyNumberFormat="0" applyAlignment="0" applyProtection="0"/>
    <xf numFmtId="172" fontId="7" fillId="0" borderId="3" applyFill="0" applyAlignment="0" applyProtection="0"/>
    <xf numFmtId="174" fontId="7" fillId="0" borderId="3" applyFill="0" applyAlignment="0" applyProtection="0"/>
    <xf numFmtId="0" fontId="7" fillId="0" borderId="3" applyNumberFormat="0" applyFill="0" applyAlignment="0" applyProtection="0"/>
    <xf numFmtId="172" fontId="8" fillId="0" borderId="0" applyFill="0" applyBorder="0" applyAlignment="0" applyProtection="0"/>
    <xf numFmtId="174" fontId="8" fillId="0" borderId="0" applyFill="0" applyBorder="0" applyAlignment="0" applyProtection="0"/>
    <xf numFmtId="0" fontId="26" fillId="0" borderId="0" applyNumberFormat="0" applyFill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21" borderId="0" applyNumberFormat="0" applyBorder="0" applyAlignment="0" applyProtection="0"/>
    <xf numFmtId="172" fontId="3" fillId="22" borderId="0" applyBorder="0" applyAlignment="0" applyProtection="0"/>
    <xf numFmtId="174" fontId="3" fillId="22" borderId="0" applyBorder="0" applyAlignment="0" applyProtection="0"/>
    <xf numFmtId="0" fontId="3" fillId="22" borderId="0" applyNumberFormat="0" applyBorder="0" applyAlignment="0" applyProtection="0"/>
    <xf numFmtId="172" fontId="3" fillId="23" borderId="0" applyBorder="0" applyAlignment="0" applyProtection="0"/>
    <xf numFmtId="174" fontId="3" fillId="23" borderId="0" applyBorder="0" applyAlignment="0" applyProtection="0"/>
    <xf numFmtId="0" fontId="3" fillId="23" borderId="0" applyNumberFormat="0" applyBorder="0" applyAlignment="0" applyProtection="0"/>
    <xf numFmtId="172" fontId="3" fillId="24" borderId="0" applyBorder="0" applyAlignment="0" applyProtection="0"/>
    <xf numFmtId="174" fontId="3" fillId="24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25" borderId="0" applyBorder="0" applyAlignment="0" applyProtection="0"/>
    <xf numFmtId="174" fontId="3" fillId="25" borderId="0" applyBorder="0" applyAlignment="0" applyProtection="0"/>
    <xf numFmtId="0" fontId="3" fillId="25" borderId="0" applyNumberFormat="0" applyBorder="0" applyAlignment="0" applyProtection="0"/>
    <xf numFmtId="172" fontId="9" fillId="5" borderId="1" applyAlignment="0" applyProtection="0"/>
    <xf numFmtId="174" fontId="9" fillId="5" borderId="1" applyAlignment="0" applyProtection="0"/>
    <xf numFmtId="0" fontId="9" fillId="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10" fillId="6" borderId="0" applyBorder="0" applyAlignment="0" applyProtection="0"/>
    <xf numFmtId="174" fontId="10" fillId="6" borderId="0" applyBorder="0" applyAlignment="0" applyProtection="0"/>
    <xf numFmtId="0" fontId="10" fillId="6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1" fillId="7" borderId="0" applyBorder="0" applyAlignment="0" applyProtection="0"/>
    <xf numFmtId="174" fontId="11" fillId="7" borderId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172" fontId="0" fillId="7" borderId="4" applyAlignment="0" applyProtection="0"/>
    <xf numFmtId="174" fontId="0" fillId="7" borderId="4" applyAlignment="0" applyProtection="0"/>
    <xf numFmtId="174" fontId="0" fillId="2" borderId="4" applyAlignment="0" applyProtection="0"/>
    <xf numFmtId="0" fontId="0" fillId="2" borderId="4" applyNumberFormat="0" applyAlignment="0" applyProtection="0"/>
    <xf numFmtId="9" fontId="1" fillId="0" borderId="0" applyFill="0" applyBorder="0" applyAlignment="0" applyProtection="0"/>
    <xf numFmtId="172" fontId="13" fillId="2" borderId="5" applyAlignment="0" applyProtection="0"/>
    <xf numFmtId="174" fontId="13" fillId="2" borderId="5" applyAlignment="0" applyProtection="0"/>
    <xf numFmtId="174" fontId="13" fillId="3" borderId="5" applyAlignment="0" applyProtection="0"/>
    <xf numFmtId="0" fontId="13" fillId="11" borderId="5" applyNumberFormat="0" applyAlignment="0" applyProtection="0"/>
    <xf numFmtId="172" fontId="14" fillId="0" borderId="0" applyFill="0" applyBorder="0" applyAlignment="0" applyProtection="0"/>
    <xf numFmtId="174" fontId="14" fillId="0" borderId="0" applyFill="0" applyBorder="0" applyAlignment="0" applyProtection="0"/>
    <xf numFmtId="0" fontId="14" fillId="0" borderId="0" applyNumberFormat="0" applyFill="0" applyBorder="0" applyAlignment="0" applyProtection="0"/>
    <xf numFmtId="172" fontId="15" fillId="0" borderId="0" applyFill="0" applyBorder="0" applyAlignment="0" applyProtection="0"/>
    <xf numFmtId="174" fontId="15" fillId="0" borderId="0" applyFill="0" applyBorder="0" applyAlignment="0" applyProtection="0"/>
    <xf numFmtId="0" fontId="15" fillId="0" borderId="0" applyNumberFormat="0" applyFill="0" applyBorder="0" applyAlignment="0" applyProtection="0"/>
    <xf numFmtId="172" fontId="16" fillId="0" borderId="0" applyFill="0" applyBorder="0" applyAlignment="0" applyProtection="0"/>
    <xf numFmtId="172" fontId="17" fillId="0" borderId="6" applyFill="0" applyAlignment="0" applyProtection="0"/>
    <xf numFmtId="174" fontId="17" fillId="0" borderId="6" applyFill="0" applyAlignment="0" applyProtection="0"/>
    <xf numFmtId="0" fontId="28" fillId="0" borderId="7" applyNumberFormat="0" applyFill="0" applyAlignment="0" applyProtection="0"/>
    <xf numFmtId="172" fontId="18" fillId="0" borderId="8" applyFill="0" applyAlignment="0" applyProtection="0"/>
    <xf numFmtId="174" fontId="18" fillId="0" borderId="8" applyFill="0" applyAlignment="0" applyProtection="0"/>
    <xf numFmtId="0" fontId="29" fillId="0" borderId="8" applyNumberFormat="0" applyFill="0" applyAlignment="0" applyProtection="0"/>
    <xf numFmtId="172" fontId="8" fillId="0" borderId="9" applyFill="0" applyAlignment="0" applyProtection="0"/>
    <xf numFmtId="174" fontId="8" fillId="0" borderId="9" applyFill="0" applyAlignment="0" applyProtection="0"/>
    <xf numFmtId="0" fontId="26" fillId="0" borderId="10" applyNumberFormat="0" applyFill="0" applyAlignment="0" applyProtection="0"/>
    <xf numFmtId="174" fontId="16" fillId="0" borderId="0" applyFill="0" applyBorder="0" applyAlignment="0" applyProtection="0"/>
    <xf numFmtId="0" fontId="27" fillId="0" borderId="0" applyNumberFormat="0" applyFill="0" applyBorder="0" applyAlignment="0" applyProtection="0"/>
    <xf numFmtId="172" fontId="19" fillId="0" borderId="11" applyFill="0" applyAlignment="0" applyProtection="0"/>
    <xf numFmtId="174" fontId="19" fillId="0" borderId="11" applyFill="0" applyAlignment="0" applyProtection="0"/>
    <xf numFmtId="0" fontId="19" fillId="0" borderId="12" applyNumberFormat="0" applyFill="0" applyAlignment="0" applyProtection="0"/>
  </cellStyleXfs>
  <cellXfs count="152">
    <xf numFmtId="172" fontId="0" fillId="0" borderId="0" xfId="0" applyAlignment="1">
      <alignment/>
    </xf>
    <xf numFmtId="172" fontId="20" fillId="2" borderId="13" xfId="0" applyFont="1" applyFill="1" applyBorder="1" applyAlignment="1" applyProtection="1">
      <alignment/>
      <protection/>
    </xf>
    <xf numFmtId="172" fontId="21" fillId="2" borderId="14" xfId="0" applyFont="1" applyFill="1" applyBorder="1" applyAlignment="1" applyProtection="1">
      <alignment/>
      <protection/>
    </xf>
    <xf numFmtId="172" fontId="20" fillId="2" borderId="14" xfId="0" applyFont="1" applyFill="1" applyBorder="1" applyAlignment="1" applyProtection="1">
      <alignment/>
      <protection/>
    </xf>
    <xf numFmtId="172" fontId="20" fillId="2" borderId="15" xfId="0" applyFont="1" applyFill="1" applyBorder="1" applyAlignment="1" applyProtection="1">
      <alignment/>
      <protection/>
    </xf>
    <xf numFmtId="172" fontId="20" fillId="2" borderId="16" xfId="0" applyFont="1" applyFill="1" applyBorder="1" applyAlignment="1" applyProtection="1">
      <alignment/>
      <protection/>
    </xf>
    <xf numFmtId="172" fontId="20" fillId="3" borderId="17" xfId="0" applyFont="1" applyFill="1" applyBorder="1" applyAlignment="1" applyProtection="1">
      <alignment/>
      <protection/>
    </xf>
    <xf numFmtId="172" fontId="20" fillId="3" borderId="18" xfId="0" applyFont="1" applyFill="1" applyBorder="1" applyAlignment="1" applyProtection="1">
      <alignment/>
      <protection/>
    </xf>
    <xf numFmtId="172" fontId="20" fillId="3" borderId="15" xfId="0" applyFont="1" applyFill="1" applyBorder="1" applyAlignment="1" applyProtection="1">
      <alignment/>
      <protection/>
    </xf>
    <xf numFmtId="172" fontId="22" fillId="3" borderId="16" xfId="0" applyFont="1" applyFill="1" applyBorder="1" applyAlignment="1" applyProtection="1">
      <alignment horizontal="center" vertical="center" wrapText="1"/>
      <protection/>
    </xf>
    <xf numFmtId="172" fontId="21" fillId="3" borderId="19" xfId="0" applyFont="1" applyFill="1" applyBorder="1" applyAlignment="1" applyProtection="1">
      <alignment horizontal="center"/>
      <protection/>
    </xf>
    <xf numFmtId="172" fontId="23" fillId="0" borderId="20" xfId="0" applyFont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 applyProtection="1">
      <alignment horizontal="center" vertical="center"/>
      <protection/>
    </xf>
    <xf numFmtId="172" fontId="1" fillId="0" borderId="20" xfId="0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/>
      <protection/>
    </xf>
    <xf numFmtId="172" fontId="20" fillId="0" borderId="22" xfId="0" applyFont="1" applyBorder="1" applyAlignment="1" applyProtection="1">
      <alignment horizontal="right"/>
      <protection/>
    </xf>
    <xf numFmtId="172" fontId="20" fillId="0" borderId="0" xfId="0" applyFont="1" applyAlignment="1" applyProtection="1">
      <alignment/>
      <protection/>
    </xf>
    <xf numFmtId="172" fontId="20" fillId="0" borderId="22" xfId="0" applyFont="1" applyBorder="1" applyAlignment="1" applyProtection="1">
      <alignment/>
      <protection/>
    </xf>
    <xf numFmtId="4" fontId="20" fillId="0" borderId="21" xfId="0" applyNumberFormat="1" applyFont="1" applyBorder="1" applyAlignment="1" applyProtection="1">
      <alignment horizontal="center" vertical="center"/>
      <protection/>
    </xf>
    <xf numFmtId="172" fontId="20" fillId="0" borderId="19" xfId="0" applyFont="1" applyBorder="1" applyAlignment="1" applyProtection="1">
      <alignment horizontal="center"/>
      <protection/>
    </xf>
    <xf numFmtId="175" fontId="20" fillId="0" borderId="0" xfId="0" applyNumberFormat="1" applyFont="1" applyAlignment="1">
      <alignment horizontal="right"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>
      <alignment/>
    </xf>
    <xf numFmtId="172" fontId="20" fillId="3" borderId="0" xfId="0" applyFont="1" applyFill="1" applyAlignment="1" applyProtection="1">
      <alignment/>
      <protection/>
    </xf>
    <xf numFmtId="172" fontId="21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24" fillId="0" borderId="0" xfId="0" applyFont="1" applyBorder="1" applyAlignment="1">
      <alignment horizontal="left"/>
    </xf>
    <xf numFmtId="172" fontId="20" fillId="0" borderId="0" xfId="0" applyFont="1" applyAlignment="1">
      <alignment/>
    </xf>
    <xf numFmtId="172" fontId="20" fillId="2" borderId="23" xfId="0" applyFont="1" applyFill="1" applyBorder="1" applyAlignment="1" applyProtection="1">
      <alignment/>
      <protection/>
    </xf>
    <xf numFmtId="172" fontId="21" fillId="0" borderId="19" xfId="0" applyFont="1" applyBorder="1" applyAlignment="1" applyProtection="1">
      <alignment horizontal="center"/>
      <protection/>
    </xf>
    <xf numFmtId="172" fontId="21" fillId="0" borderId="21" xfId="0" applyFont="1" applyBorder="1" applyAlignment="1" applyProtection="1">
      <alignment/>
      <protection/>
    </xf>
    <xf numFmtId="172" fontId="20" fillId="0" borderId="19" xfId="0" applyFont="1" applyBorder="1" applyAlignment="1" applyProtection="1">
      <alignment vertical="center"/>
      <protection/>
    </xf>
    <xf numFmtId="172" fontId="20" fillId="0" borderId="22" xfId="0" applyFont="1" applyBorder="1" applyAlignment="1" applyProtection="1">
      <alignment vertical="center"/>
      <protection/>
    </xf>
    <xf numFmtId="174" fontId="20" fillId="0" borderId="21" xfId="0" applyNumberFormat="1" applyFont="1" applyFill="1" applyBorder="1" applyAlignment="1" applyProtection="1">
      <alignment horizontal="right" vertical="center"/>
      <protection/>
    </xf>
    <xf numFmtId="172" fontId="20" fillId="0" borderId="0" xfId="0" applyFont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/>
      <protection/>
    </xf>
    <xf numFmtId="174" fontId="20" fillId="0" borderId="19" xfId="0" applyNumberFormat="1" applyFont="1" applyBorder="1" applyAlignment="1" applyProtection="1">
      <alignment horizontal="right"/>
      <protection/>
    </xf>
    <xf numFmtId="174" fontId="20" fillId="0" borderId="21" xfId="0" applyNumberFormat="1" applyFont="1" applyBorder="1" applyAlignment="1" applyProtection="1">
      <alignment horizontal="right"/>
      <protection/>
    </xf>
    <xf numFmtId="174" fontId="20" fillId="0" borderId="24" xfId="0" applyNumberFormat="1" applyFont="1" applyBorder="1" applyAlignment="1" applyProtection="1">
      <alignment/>
      <protection/>
    </xf>
    <xf numFmtId="174" fontId="20" fillId="0" borderId="15" xfId="0" applyNumberFormat="1" applyFont="1" applyBorder="1" applyAlignment="1" applyProtection="1">
      <alignment/>
      <protection/>
    </xf>
    <xf numFmtId="174" fontId="21" fillId="0" borderId="0" xfId="0" applyNumberFormat="1" applyFont="1" applyAlignment="1">
      <alignment horizontal="left" vertical="center"/>
    </xf>
    <xf numFmtId="174" fontId="20" fillId="0" borderId="0" xfId="0" applyNumberFormat="1" applyFont="1" applyAlignment="1" applyProtection="1">
      <alignment/>
      <protection/>
    </xf>
    <xf numFmtId="174" fontId="20" fillId="0" borderId="0" xfId="0" applyNumberFormat="1" applyFont="1" applyBorder="1" applyAlignment="1" applyProtection="1">
      <alignment/>
      <protection/>
    </xf>
    <xf numFmtId="174" fontId="21" fillId="0" borderId="17" xfId="0" applyNumberFormat="1" applyFont="1" applyBorder="1" applyAlignment="1" applyProtection="1">
      <alignment/>
      <protection/>
    </xf>
    <xf numFmtId="174" fontId="21" fillId="0" borderId="20" xfId="0" applyNumberFormat="1" applyFont="1" applyBorder="1" applyAlignment="1" applyProtection="1">
      <alignment horizontal="center"/>
      <protection/>
    </xf>
    <xf numFmtId="174" fontId="20" fillId="0" borderId="19" xfId="0" applyNumberFormat="1" applyFont="1" applyBorder="1" applyAlignment="1" applyProtection="1">
      <alignment/>
      <protection/>
    </xf>
    <xf numFmtId="174" fontId="21" fillId="0" borderId="19" xfId="0" applyNumberFormat="1" applyFont="1" applyBorder="1" applyAlignment="1" applyProtection="1">
      <alignment horizontal="center"/>
      <protection/>
    </xf>
    <xf numFmtId="174" fontId="20" fillId="0" borderId="22" xfId="0" applyNumberFormat="1" applyFont="1" applyBorder="1" applyAlignment="1" applyProtection="1">
      <alignment/>
      <protection/>
    </xf>
    <xf numFmtId="176" fontId="21" fillId="0" borderId="25" xfId="0" applyNumberFormat="1" applyFont="1" applyBorder="1" applyAlignment="1" applyProtection="1">
      <alignment horizontal="center" vertical="center"/>
      <protection/>
    </xf>
    <xf numFmtId="174" fontId="21" fillId="0" borderId="23" xfId="0" applyNumberFormat="1" applyFont="1" applyBorder="1" applyAlignment="1" applyProtection="1">
      <alignment horizontal="right"/>
      <protection/>
    </xf>
    <xf numFmtId="174" fontId="21" fillId="0" borderId="19" xfId="0" applyNumberFormat="1" applyFont="1" applyBorder="1" applyAlignment="1" applyProtection="1">
      <alignment horizontal="right"/>
      <protection/>
    </xf>
    <xf numFmtId="174" fontId="20" fillId="0" borderId="22" xfId="0" applyNumberFormat="1" applyFont="1" applyBorder="1" applyAlignment="1" applyProtection="1">
      <alignment horizontal="right"/>
      <protection/>
    </xf>
    <xf numFmtId="174" fontId="20" fillId="0" borderId="15" xfId="0" applyNumberFormat="1" applyFont="1" applyBorder="1" applyAlignment="1" applyProtection="1">
      <alignment horizontal="right"/>
      <protection/>
    </xf>
    <xf numFmtId="174" fontId="20" fillId="0" borderId="17" xfId="0" applyNumberFormat="1" applyFont="1" applyBorder="1" applyAlignment="1" applyProtection="1">
      <alignment/>
      <protection/>
    </xf>
    <xf numFmtId="174" fontId="20" fillId="0" borderId="21" xfId="0" applyNumberFormat="1" applyFont="1" applyBorder="1" applyAlignment="1" applyProtection="1">
      <alignment horizontal="right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5" fontId="20" fillId="0" borderId="17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right" vertical="center"/>
    </xf>
    <xf numFmtId="4" fontId="20" fillId="0" borderId="17" xfId="0" applyNumberFormat="1" applyFont="1" applyBorder="1" applyAlignment="1">
      <alignment horizontal="right" vertical="center"/>
    </xf>
    <xf numFmtId="174" fontId="20" fillId="0" borderId="24" xfId="0" applyNumberFormat="1" applyFont="1" applyFill="1" applyBorder="1" applyAlignment="1" applyProtection="1">
      <alignment horizontal="right" vertical="center"/>
      <protection/>
    </xf>
    <xf numFmtId="176" fontId="21" fillId="26" borderId="25" xfId="0" applyNumberFormat="1" applyFont="1" applyFill="1" applyBorder="1" applyAlignment="1" applyProtection="1">
      <alignment horizontal="center" vertical="center"/>
      <protection/>
    </xf>
    <xf numFmtId="176" fontId="21" fillId="27" borderId="25" xfId="0" applyNumberFormat="1" applyFont="1" applyFill="1" applyBorder="1" applyAlignment="1" applyProtection="1">
      <alignment horizontal="center"/>
      <protection/>
    </xf>
    <xf numFmtId="2" fontId="20" fillId="0" borderId="24" xfId="0" applyNumberFormat="1" applyFont="1" applyBorder="1" applyAlignment="1" applyProtection="1">
      <alignment horizontal="center" vertical="center"/>
      <protection/>
    </xf>
    <xf numFmtId="174" fontId="20" fillId="0" borderId="19" xfId="0" applyNumberFormat="1" applyFont="1" applyBorder="1" applyAlignment="1" applyProtection="1">
      <alignment vertical="center"/>
      <protection/>
    </xf>
    <xf numFmtId="174" fontId="20" fillId="0" borderId="25" xfId="0" applyNumberFormat="1" applyFont="1" applyBorder="1" applyAlignment="1" applyProtection="1">
      <alignment vertical="center"/>
      <protection/>
    </xf>
    <xf numFmtId="174" fontId="20" fillId="0" borderId="24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horizontal="right"/>
      <protection/>
    </xf>
    <xf numFmtId="172" fontId="30" fillId="0" borderId="0" xfId="0" applyFont="1" applyBorder="1" applyAlignment="1">
      <alignment horizontal="left"/>
    </xf>
    <xf numFmtId="174" fontId="20" fillId="0" borderId="19" xfId="0" applyNumberFormat="1" applyFont="1" applyBorder="1" applyAlignment="1" applyProtection="1">
      <alignment horizontal="center" vertical="center"/>
      <protection/>
    </xf>
    <xf numFmtId="2" fontId="20" fillId="0" borderId="21" xfId="0" applyNumberFormat="1" applyFont="1" applyBorder="1" applyAlignment="1" applyProtection="1">
      <alignment horizontal="right" vertical="center"/>
      <protection/>
    </xf>
    <xf numFmtId="174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0" xfId="0" applyNumberFormat="1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 vertical="center"/>
      <protection/>
    </xf>
    <xf numFmtId="172" fontId="20" fillId="0" borderId="21" xfId="0" applyFont="1" applyBorder="1" applyAlignment="1" applyProtection="1">
      <alignment horizontal="center" vertical="center"/>
      <protection/>
    </xf>
    <xf numFmtId="175" fontId="20" fillId="0" borderId="17" xfId="0" applyNumberFormat="1" applyFont="1" applyBorder="1" applyAlignment="1">
      <alignment horizontal="right" vertical="center"/>
    </xf>
    <xf numFmtId="174" fontId="20" fillId="0" borderId="21" xfId="0" applyNumberFormat="1" applyFont="1" applyFill="1" applyBorder="1" applyAlignment="1" applyProtection="1">
      <alignment horizontal="center" vertical="center"/>
      <protection/>
    </xf>
    <xf numFmtId="175" fontId="20" fillId="0" borderId="26" xfId="0" applyNumberFormat="1" applyFont="1" applyBorder="1" applyAlignment="1">
      <alignment horizontal="right" vertical="center"/>
    </xf>
    <xf numFmtId="175" fontId="20" fillId="0" borderId="27" xfId="0" applyNumberFormat="1" applyFont="1" applyBorder="1" applyAlignment="1">
      <alignment horizontal="right" vertical="center"/>
    </xf>
    <xf numFmtId="172" fontId="0" fillId="0" borderId="0" xfId="0" applyBorder="1" applyAlignment="1">
      <alignment/>
    </xf>
    <xf numFmtId="172" fontId="25" fillId="0" borderId="0" xfId="0" applyFont="1" applyBorder="1" applyAlignment="1">
      <alignment horizontal="center"/>
    </xf>
    <xf numFmtId="2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21" xfId="0" applyNumberFormat="1" applyFont="1" applyBorder="1" applyAlignment="1" applyProtection="1">
      <alignment horizontal="center" vertical="center"/>
      <protection/>
    </xf>
    <xf numFmtId="2" fontId="20" fillId="0" borderId="19" xfId="0" applyNumberFormat="1" applyFont="1" applyBorder="1" applyAlignment="1" applyProtection="1">
      <alignment vertical="center"/>
      <protection/>
    </xf>
    <xf numFmtId="172" fontId="21" fillId="0" borderId="22" xfId="0" applyFont="1" applyBorder="1" applyAlignment="1" applyProtection="1">
      <alignment horizontal="center"/>
      <protection/>
    </xf>
    <xf numFmtId="176" fontId="21" fillId="27" borderId="24" xfId="0" applyNumberFormat="1" applyFont="1" applyFill="1" applyBorder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 vertical="center"/>
      <protection/>
    </xf>
    <xf numFmtId="172" fontId="20" fillId="0" borderId="0" xfId="0" applyFont="1" applyBorder="1" applyAlignment="1" applyProtection="1">
      <alignment vertical="center"/>
      <protection/>
    </xf>
    <xf numFmtId="174" fontId="20" fillId="0" borderId="17" xfId="0" applyNumberFormat="1" applyFont="1" applyBorder="1" applyAlignment="1">
      <alignment/>
    </xf>
    <xf numFmtId="2" fontId="20" fillId="0" borderId="21" xfId="0" applyNumberFormat="1" applyFont="1" applyBorder="1" applyAlignment="1" applyProtection="1">
      <alignment/>
      <protection/>
    </xf>
    <xf numFmtId="4" fontId="20" fillId="0" borderId="19" xfId="0" applyNumberFormat="1" applyFont="1" applyBorder="1" applyAlignment="1" applyProtection="1">
      <alignment horizontal="right" vertical="center"/>
      <protection/>
    </xf>
    <xf numFmtId="172" fontId="21" fillId="0" borderId="20" xfId="0" applyFont="1" applyBorder="1" applyAlignment="1" applyProtection="1">
      <alignment horizontal="center" vertical="center"/>
      <protection/>
    </xf>
    <xf numFmtId="172" fontId="20" fillId="28" borderId="21" xfId="0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center" vertical="center"/>
      <protection/>
    </xf>
    <xf numFmtId="174" fontId="20" fillId="28" borderId="19" xfId="0" applyNumberFormat="1" applyFont="1" applyFill="1" applyBorder="1" applyAlignment="1" applyProtection="1">
      <alignment vertical="center"/>
      <protection/>
    </xf>
    <xf numFmtId="175" fontId="20" fillId="28" borderId="17" xfId="0" applyNumberFormat="1" applyFont="1" applyFill="1" applyBorder="1" applyAlignment="1">
      <alignment horizontal="right" vertical="center"/>
    </xf>
    <xf numFmtId="175" fontId="20" fillId="28" borderId="0" xfId="0" applyNumberFormat="1" applyFont="1" applyFill="1" applyBorder="1" applyAlignment="1">
      <alignment horizontal="right" vertical="center"/>
    </xf>
    <xf numFmtId="17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21" xfId="0" applyFont="1" applyFill="1" applyBorder="1" applyAlignment="1" applyProtection="1">
      <alignment horizontal="center" vertical="center"/>
      <protection/>
    </xf>
    <xf numFmtId="175" fontId="20" fillId="28" borderId="17" xfId="0" applyNumberFormat="1" applyFont="1" applyFill="1" applyBorder="1" applyAlignment="1">
      <alignment horizontal="center" vertical="center"/>
    </xf>
    <xf numFmtId="175" fontId="20" fillId="28" borderId="0" xfId="0" applyNumberFormat="1" applyFont="1" applyFill="1" applyBorder="1" applyAlignment="1">
      <alignment horizontal="center" vertical="center"/>
    </xf>
    <xf numFmtId="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17" xfId="0" applyFont="1" applyFill="1" applyBorder="1" applyAlignment="1" applyProtection="1">
      <alignment/>
      <protection/>
    </xf>
    <xf numFmtId="174" fontId="31" fillId="28" borderId="17" xfId="0" applyNumberFormat="1" applyFont="1" applyFill="1" applyBorder="1" applyAlignment="1" applyProtection="1">
      <alignment/>
      <protection/>
    </xf>
    <xf numFmtId="174" fontId="31" fillId="28" borderId="21" xfId="0" applyNumberFormat="1" applyFont="1" applyFill="1" applyBorder="1" applyAlignment="1" applyProtection="1">
      <alignment horizontal="right" vertical="center"/>
      <protection/>
    </xf>
    <xf numFmtId="174" fontId="31" fillId="28" borderId="19" xfId="0" applyNumberFormat="1" applyFont="1" applyFill="1" applyBorder="1" applyAlignment="1" applyProtection="1">
      <alignment horizontal="right" vertical="center"/>
      <protection/>
    </xf>
    <xf numFmtId="174" fontId="31" fillId="28" borderId="19" xfId="0" applyNumberFormat="1" applyFont="1" applyFill="1" applyBorder="1" applyAlignment="1" applyProtection="1">
      <alignment vertical="center"/>
      <protection/>
    </xf>
    <xf numFmtId="174" fontId="20" fillId="28" borderId="17" xfId="0" applyNumberFormat="1" applyFont="1" applyFill="1" applyBorder="1" applyAlignment="1" applyProtection="1">
      <alignment/>
      <protection/>
    </xf>
    <xf numFmtId="4" fontId="20" fillId="28" borderId="17" xfId="0" applyNumberFormat="1" applyFont="1" applyFill="1" applyBorder="1" applyAlignment="1">
      <alignment horizontal="right" vertical="center"/>
    </xf>
    <xf numFmtId="4" fontId="20" fillId="28" borderId="0" xfId="0" applyNumberFormat="1" applyFont="1" applyFill="1" applyBorder="1" applyAlignment="1">
      <alignment horizontal="center" vertical="center"/>
    </xf>
    <xf numFmtId="174" fontId="20" fillId="28" borderId="17" xfId="0" applyNumberFormat="1" applyFont="1" applyFill="1" applyBorder="1" applyAlignment="1">
      <alignment/>
    </xf>
    <xf numFmtId="174" fontId="21" fillId="28" borderId="17" xfId="0" applyNumberFormat="1" applyFont="1" applyFill="1" applyBorder="1" applyAlignment="1" applyProtection="1">
      <alignment/>
      <protection/>
    </xf>
    <xf numFmtId="172" fontId="20" fillId="28" borderId="21" xfId="0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vertical="center"/>
    </xf>
    <xf numFmtId="4" fontId="20" fillId="28" borderId="0" xfId="0" applyNumberFormat="1" applyFont="1" applyFill="1" applyBorder="1" applyAlignment="1">
      <alignment vertical="center"/>
    </xf>
    <xf numFmtId="174" fontId="20" fillId="28" borderId="21" xfId="0" applyNumberFormat="1" applyFont="1" applyFill="1" applyBorder="1" applyAlignment="1" applyProtection="1">
      <alignment/>
      <protection/>
    </xf>
    <xf numFmtId="174" fontId="21" fillId="28" borderId="21" xfId="0" applyNumberFormat="1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vertical="center"/>
      <protection/>
    </xf>
    <xf numFmtId="2" fontId="20" fillId="28" borderId="21" xfId="0" applyNumberFormat="1" applyFont="1" applyFill="1" applyBorder="1" applyAlignment="1" applyProtection="1">
      <alignment horizontal="center"/>
      <protection/>
    </xf>
    <xf numFmtId="172" fontId="20" fillId="28" borderId="17" xfId="0" applyFont="1" applyFill="1" applyBorder="1" applyAlignment="1" applyProtection="1">
      <alignment horizontal="center"/>
      <protection/>
    </xf>
    <xf numFmtId="172" fontId="20" fillId="28" borderId="19" xfId="0" applyFont="1" applyFill="1" applyBorder="1" applyAlignment="1" applyProtection="1">
      <alignment horizontal="center"/>
      <protection/>
    </xf>
    <xf numFmtId="2" fontId="20" fillId="28" borderId="21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vertical="center"/>
      <protection/>
    </xf>
    <xf numFmtId="4" fontId="20" fillId="28" borderId="19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horizontal="right"/>
      <protection/>
    </xf>
    <xf numFmtId="175" fontId="20" fillId="28" borderId="0" xfId="0" applyNumberFormat="1" applyFont="1" applyFill="1" applyAlignment="1">
      <alignment horizontal="right"/>
    </xf>
    <xf numFmtId="2" fontId="20" fillId="28" borderId="21" xfId="0" applyNumberFormat="1" applyFont="1" applyFill="1" applyBorder="1" applyAlignment="1" applyProtection="1">
      <alignment/>
      <protection/>
    </xf>
    <xf numFmtId="2" fontId="20" fillId="28" borderId="19" xfId="0" applyNumberFormat="1" applyFont="1" applyFill="1" applyBorder="1" applyAlignment="1" applyProtection="1">
      <alignment horizontal="right" vertical="center"/>
      <protection/>
    </xf>
    <xf numFmtId="4" fontId="20" fillId="28" borderId="21" xfId="0" applyNumberFormat="1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horizontal="right"/>
    </xf>
    <xf numFmtId="4" fontId="20" fillId="28" borderId="19" xfId="0" applyNumberFormat="1" applyFont="1" applyFill="1" applyBorder="1" applyAlignment="1" applyProtection="1">
      <alignment horizontal="right"/>
      <protection/>
    </xf>
    <xf numFmtId="4" fontId="20" fillId="28" borderId="21" xfId="0" applyNumberFormat="1" applyFont="1" applyFill="1" applyBorder="1" applyAlignment="1" applyProtection="1">
      <alignment horizontal="right"/>
      <protection/>
    </xf>
    <xf numFmtId="2" fontId="20" fillId="28" borderId="21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 horizontal="center"/>
    </xf>
    <xf numFmtId="172" fontId="32" fillId="0" borderId="0" xfId="109" applyNumberFormat="1" applyFont="1" applyBorder="1" applyAlignment="1" applyProtection="1">
      <alignment horizontal="center"/>
      <protection/>
    </xf>
    <xf numFmtId="172" fontId="25" fillId="0" borderId="0" xfId="0" applyFont="1" applyBorder="1" applyAlignment="1">
      <alignment horizontal="center"/>
    </xf>
    <xf numFmtId="172" fontId="25" fillId="0" borderId="0" xfId="0" applyFont="1" applyBorder="1" applyAlignment="1">
      <alignment horizontal="center" vertical="center"/>
    </xf>
    <xf numFmtId="172" fontId="21" fillId="3" borderId="20" xfId="0" applyFont="1" applyFill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 applyProtection="1">
      <alignment horizontal="center" vertical="center"/>
      <protection/>
    </xf>
    <xf numFmtId="172" fontId="21" fillId="3" borderId="22" xfId="0" applyFont="1" applyFill="1" applyBorder="1" applyAlignment="1" applyProtection="1">
      <alignment horizontal="center" vertical="center"/>
      <protection/>
    </xf>
    <xf numFmtId="172" fontId="21" fillId="3" borderId="21" xfId="0" applyFont="1" applyFill="1" applyBorder="1" applyAlignment="1" applyProtection="1">
      <alignment horizontal="center" vertical="center"/>
      <protection/>
    </xf>
    <xf numFmtId="172" fontId="21" fillId="0" borderId="20" xfId="0" applyFont="1" applyBorder="1" applyAlignment="1" applyProtection="1">
      <alignment horizontal="center" vertical="center" wrapText="1"/>
      <protection/>
    </xf>
    <xf numFmtId="172" fontId="21" fillId="0" borderId="20" xfId="0" applyFont="1" applyBorder="1" applyAlignment="1" applyProtection="1">
      <alignment horizontal="center" vertical="center"/>
      <protection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Followed Hyperlink" xfId="110"/>
    <cellStyle name="Incorrecto" xfId="111"/>
    <cellStyle name="Incorrecto 2" xfId="112"/>
    <cellStyle name="Incorrecto 3" xfId="113"/>
    <cellStyle name="Comma" xfId="114"/>
    <cellStyle name="Comma [0]" xfId="115"/>
    <cellStyle name="Currency" xfId="116"/>
    <cellStyle name="Currency [0]" xfId="117"/>
    <cellStyle name="Neutral" xfId="118"/>
    <cellStyle name="Neutral 2" xfId="119"/>
    <cellStyle name="Neutral 3" xfId="120"/>
    <cellStyle name="No-definido" xfId="121"/>
    <cellStyle name="Normal 2" xfId="122"/>
    <cellStyle name="Normal 3" xfId="123"/>
    <cellStyle name="Normal 4" xfId="124"/>
    <cellStyle name="Notas" xfId="125"/>
    <cellStyle name="Notas 2" xfId="126"/>
    <cellStyle name="Notas 3" xfId="127"/>
    <cellStyle name="Notas 4" xfId="128"/>
    <cellStyle name="Percent" xfId="129"/>
    <cellStyle name="Salida" xfId="130"/>
    <cellStyle name="Salida 2" xfId="131"/>
    <cellStyle name="Salida 3" xfId="132"/>
    <cellStyle name="Salida 4" xfId="133"/>
    <cellStyle name="Texto de advertencia" xfId="134"/>
    <cellStyle name="Texto de advertencia 2" xfId="135"/>
    <cellStyle name="Texto de advertencia 3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ítulo 5" xfId="151"/>
    <cellStyle name="Total" xfId="152"/>
    <cellStyle name="Total 2" xfId="153"/>
    <cellStyle name="Total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895350</xdr:colOff>
      <xdr:row>42</xdr:row>
      <xdr:rowOff>57150</xdr:rowOff>
    </xdr:from>
    <xdr:to>
      <xdr:col>6</xdr:col>
      <xdr:colOff>1285875</xdr:colOff>
      <xdr:row>45</xdr:row>
      <xdr:rowOff>200025</xdr:rowOff>
    </xdr:to>
    <xdr:pic>
      <xdr:nvPicPr>
        <xdr:cNvPr id="1" name="2 Imagen" descr="logo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65835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2</xdr:col>
      <xdr:colOff>523875</xdr:colOff>
      <xdr:row>14</xdr:row>
      <xdr:rowOff>66675</xdr:rowOff>
    </xdr:to>
    <xdr:pic>
      <xdr:nvPicPr>
        <xdr:cNvPr id="2" name="3 Imagen" descr="Logo Ode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2752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A25" sqref="A25:G25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86"/>
      <c r="B1" s="86"/>
      <c r="C1" s="86"/>
      <c r="D1" s="86"/>
      <c r="E1" s="86"/>
      <c r="F1" s="86"/>
      <c r="G1" s="86"/>
    </row>
    <row r="2" spans="1:7" ht="18">
      <c r="A2" s="86"/>
      <c r="B2" s="86"/>
      <c r="C2" s="86"/>
      <c r="D2" s="86"/>
      <c r="E2" s="86"/>
      <c r="F2" s="86"/>
      <c r="G2" s="86"/>
    </row>
    <row r="3" spans="1:7" ht="18">
      <c r="A3" s="86"/>
      <c r="B3" s="86"/>
      <c r="C3" s="86"/>
      <c r="D3" s="86"/>
      <c r="E3" s="86"/>
      <c r="F3" s="86"/>
      <c r="G3" s="86"/>
    </row>
    <row r="4" spans="1:7" ht="18">
      <c r="A4" s="86"/>
      <c r="B4" s="86"/>
      <c r="C4" s="86"/>
      <c r="D4" s="86"/>
      <c r="E4" s="86"/>
      <c r="F4" s="86"/>
      <c r="G4" s="86"/>
    </row>
    <row r="5" spans="1:7" ht="18">
      <c r="A5" s="86"/>
      <c r="B5" s="86"/>
      <c r="C5" s="86"/>
      <c r="D5" s="86"/>
      <c r="E5" s="86"/>
      <c r="F5" s="86"/>
      <c r="G5" s="86"/>
    </row>
    <row r="6" spans="1:7" ht="18">
      <c r="A6" s="86"/>
      <c r="B6" s="86"/>
      <c r="C6" s="86"/>
      <c r="D6" s="86"/>
      <c r="E6" s="86"/>
      <c r="F6" s="86"/>
      <c r="G6" s="86"/>
    </row>
    <row r="7" spans="1:7" ht="18">
      <c r="A7" s="86"/>
      <c r="B7" s="86"/>
      <c r="C7" s="86"/>
      <c r="D7" s="86"/>
      <c r="E7" s="86"/>
      <c r="F7" s="86"/>
      <c r="G7" s="86"/>
    </row>
    <row r="8" spans="1:7" ht="18">
      <c r="A8" s="86"/>
      <c r="B8" s="86"/>
      <c r="C8" s="86"/>
      <c r="D8" s="86"/>
      <c r="E8" s="86"/>
      <c r="F8" s="86"/>
      <c r="G8" s="86"/>
    </row>
    <row r="10" spans="1:7" ht="18">
      <c r="A10" s="87"/>
      <c r="B10" s="87"/>
      <c r="C10" s="87"/>
      <c r="D10" s="87"/>
      <c r="E10" s="87"/>
      <c r="F10" s="87"/>
      <c r="G10" s="87"/>
    </row>
    <row r="11" spans="1:7" ht="18">
      <c r="A11" s="87"/>
      <c r="B11" s="87"/>
      <c r="C11" s="87"/>
      <c r="D11" s="87"/>
      <c r="E11" s="87"/>
      <c r="F11" s="87"/>
      <c r="G11" s="87"/>
    </row>
    <row r="12" spans="1:7" ht="18">
      <c r="A12" s="87"/>
      <c r="B12" s="87"/>
      <c r="C12" s="87"/>
      <c r="D12" s="87"/>
      <c r="E12" s="87"/>
      <c r="F12" s="87"/>
      <c r="G12" s="87"/>
    </row>
    <row r="13" spans="1:7" ht="18">
      <c r="A13" s="86"/>
      <c r="B13" s="86"/>
      <c r="C13" s="86"/>
      <c r="D13" s="86"/>
      <c r="E13" s="86"/>
      <c r="F13" s="86"/>
      <c r="G13" s="86"/>
    </row>
    <row r="23" spans="1:7" ht="18">
      <c r="A23" s="144" t="s">
        <v>62</v>
      </c>
      <c r="B23" s="144"/>
      <c r="C23" s="144"/>
      <c r="D23" s="144"/>
      <c r="E23" s="144"/>
      <c r="F23" s="144"/>
      <c r="G23" s="144"/>
    </row>
    <row r="24" spans="1:7" ht="18">
      <c r="A24" s="86"/>
      <c r="B24" s="86"/>
      <c r="C24" s="86"/>
      <c r="D24" s="86"/>
      <c r="E24" s="86"/>
      <c r="F24" s="86"/>
      <c r="G24" s="86"/>
    </row>
    <row r="25" spans="1:7" ht="18">
      <c r="A25" s="145" t="s">
        <v>68</v>
      </c>
      <c r="B25" s="145"/>
      <c r="C25" s="145"/>
      <c r="D25" s="145"/>
      <c r="E25" s="145"/>
      <c r="F25" s="145"/>
      <c r="G25" s="145"/>
    </row>
    <row r="28" spans="1:7" ht="18">
      <c r="A28" s="86"/>
      <c r="B28" s="86"/>
      <c r="C28" s="86"/>
      <c r="D28" s="86"/>
      <c r="E28" s="86"/>
      <c r="F28" s="86"/>
      <c r="G28" s="86"/>
    </row>
    <row r="29" spans="1:7" ht="18">
      <c r="A29" s="86"/>
      <c r="B29" s="86"/>
      <c r="C29" s="86"/>
      <c r="D29" s="86"/>
      <c r="E29" s="86"/>
      <c r="F29" s="86"/>
      <c r="G29" s="86"/>
    </row>
    <row r="30" spans="1:7" ht="18">
      <c r="A30" s="142" t="s">
        <v>63</v>
      </c>
      <c r="B30" s="142"/>
      <c r="C30" s="142"/>
      <c r="D30" s="142"/>
      <c r="E30" s="142"/>
      <c r="F30" s="142"/>
      <c r="G30" s="142"/>
    </row>
    <row r="31" spans="1:7" ht="18">
      <c r="A31" s="143" t="s">
        <v>34</v>
      </c>
      <c r="B31" s="143"/>
      <c r="C31" s="143"/>
      <c r="D31" s="143"/>
      <c r="E31" s="143"/>
      <c r="F31" s="143"/>
      <c r="G31" s="143"/>
    </row>
    <row r="32" spans="1:7" ht="18">
      <c r="A32" s="86"/>
      <c r="B32" s="86"/>
      <c r="C32" s="86"/>
      <c r="D32" s="86"/>
      <c r="E32" s="86"/>
      <c r="F32" s="86"/>
      <c r="G32" s="86"/>
    </row>
    <row r="33" spans="1:7" ht="18">
      <c r="A33" s="86"/>
      <c r="B33" s="86"/>
      <c r="C33" s="86"/>
      <c r="D33" s="86"/>
      <c r="E33" s="86"/>
      <c r="F33" s="86"/>
      <c r="G33" s="86"/>
    </row>
    <row r="34" spans="1:7" ht="18">
      <c r="A34" s="86"/>
      <c r="B34" s="86"/>
      <c r="C34" s="86"/>
      <c r="D34" s="86"/>
      <c r="E34" s="86"/>
      <c r="F34" s="86"/>
      <c r="G34" s="86"/>
    </row>
    <row r="45" spans="1:7" ht="18">
      <c r="A45" s="142" t="s">
        <v>64</v>
      </c>
      <c r="B45" s="142"/>
      <c r="C45" s="142"/>
      <c r="D45" s="142"/>
      <c r="E45" s="142"/>
      <c r="F45" s="142"/>
      <c r="G45" s="142"/>
    </row>
    <row r="46" spans="1:7" ht="18">
      <c r="A46" s="86"/>
      <c r="B46" s="86"/>
      <c r="C46" s="86"/>
      <c r="D46" s="86"/>
      <c r="E46" s="86"/>
      <c r="F46" s="86"/>
      <c r="G46" s="86"/>
    </row>
  </sheetData>
  <sheetProtection/>
  <mergeCells count="5">
    <mergeCell ref="A30:G30"/>
    <mergeCell ref="A31:G31"/>
    <mergeCell ref="A45:G45"/>
    <mergeCell ref="A23:G23"/>
    <mergeCell ref="A25:G25"/>
  </mergeCells>
  <hyperlinks>
    <hyperlink ref="A31" r:id="rId1" display="www.odepa.gob.cl"/>
  </hyperlinks>
  <printOptions/>
  <pageMargins left="0.7086614173228347" right="0.7086614173228347" top="1.313031496062992" bottom="0.7480314960629921" header="0.31496062992125984" footer="0.31496062992125984"/>
  <pageSetup horizontalDpi="600" verticalDpi="600" orientation="portrait" paperSize="9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7.0859375" style="29" customWidth="1"/>
    <col min="2" max="3" width="7.6328125" style="29" customWidth="1"/>
    <col min="4" max="4" width="7.54296875" style="29" customWidth="1"/>
    <col min="5" max="8" width="7.6328125" style="29" customWidth="1"/>
    <col min="9" max="9" width="7.54296875" style="29" customWidth="1"/>
    <col min="10" max="11" width="7.6328125" style="29" customWidth="1"/>
    <col min="12" max="12" width="8.6328125" style="29" customWidth="1"/>
    <col min="13" max="13" width="9.6328125" style="29" customWidth="1"/>
    <col min="14" max="15" width="8.6328125" style="29" customWidth="1"/>
    <col min="16" max="36" width="11.6328125" style="29" customWidth="1"/>
    <col min="37" max="16384" width="11.0859375" style="29" customWidth="1"/>
  </cols>
  <sheetData>
    <row r="1" spans="1:12" ht="18" customHeight="1">
      <c r="A1" s="146" t="s">
        <v>3</v>
      </c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0"/>
    </row>
    <row r="2" spans="1:15" ht="15.75" customHeight="1">
      <c r="A2" s="146"/>
      <c r="B2" s="147" t="s">
        <v>66</v>
      </c>
      <c r="C2" s="147"/>
      <c r="D2" s="147"/>
      <c r="E2" s="147"/>
      <c r="F2" s="147"/>
      <c r="G2" s="148" t="s">
        <v>1</v>
      </c>
      <c r="H2" s="148"/>
      <c r="I2" s="148"/>
      <c r="J2" s="148" t="s">
        <v>2</v>
      </c>
      <c r="K2" s="148"/>
      <c r="L2" s="148"/>
      <c r="M2" s="16"/>
      <c r="N2" s="16"/>
      <c r="O2" s="16"/>
    </row>
    <row r="3" spans="1:15" ht="15.75">
      <c r="A3" s="146"/>
      <c r="B3" s="9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48"/>
      <c r="H3" s="148"/>
      <c r="I3" s="148"/>
      <c r="J3" s="149" t="s">
        <v>65</v>
      </c>
      <c r="K3" s="149"/>
      <c r="L3" s="149"/>
      <c r="M3" s="16"/>
      <c r="N3" s="16"/>
      <c r="O3" s="16"/>
    </row>
    <row r="4" spans="1:15" ht="15.75">
      <c r="A4" s="146"/>
      <c r="B4" s="92">
        <v>16</v>
      </c>
      <c r="C4" s="68">
        <v>17</v>
      </c>
      <c r="D4" s="68">
        <v>18</v>
      </c>
      <c r="E4" s="68">
        <v>19</v>
      </c>
      <c r="F4" s="68">
        <v>20</v>
      </c>
      <c r="G4" s="46" t="s">
        <v>37</v>
      </c>
      <c r="H4" s="46" t="s">
        <v>38</v>
      </c>
      <c r="I4" s="98" t="s">
        <v>67</v>
      </c>
      <c r="J4" s="12">
        <v>2009</v>
      </c>
      <c r="K4" s="12">
        <v>2010</v>
      </c>
      <c r="L4" s="98" t="s">
        <v>67</v>
      </c>
      <c r="M4" s="16"/>
      <c r="N4" s="16"/>
      <c r="O4" s="16"/>
    </row>
    <row r="5" spans="1:15" ht="15" customHeight="1">
      <c r="A5" s="32" t="s">
        <v>39</v>
      </c>
      <c r="B5" s="39"/>
      <c r="C5" s="47"/>
      <c r="D5" s="47"/>
      <c r="E5" s="47"/>
      <c r="F5" s="48"/>
      <c r="G5" s="49"/>
      <c r="H5" s="41"/>
      <c r="I5" s="34"/>
      <c r="J5" s="94"/>
      <c r="K5" s="33"/>
      <c r="L5" s="34"/>
      <c r="M5" s="16"/>
      <c r="N5" s="16"/>
      <c r="O5" s="16"/>
    </row>
    <row r="6" spans="1:15" ht="15">
      <c r="A6" s="99" t="s">
        <v>40</v>
      </c>
      <c r="B6" s="106" t="s">
        <v>13</v>
      </c>
      <c r="C6" s="101">
        <v>270</v>
      </c>
      <c r="D6" s="101">
        <v>270</v>
      </c>
      <c r="E6" s="101">
        <v>270</v>
      </c>
      <c r="F6" s="102">
        <v>270</v>
      </c>
      <c r="G6" s="103">
        <v>269</v>
      </c>
      <c r="H6" s="101">
        <v>270</v>
      </c>
      <c r="I6" s="100">
        <f>(H6/G6-1)*100</f>
        <v>0.3717472118959009</v>
      </c>
      <c r="J6" s="104">
        <v>240</v>
      </c>
      <c r="K6" s="105">
        <v>228</v>
      </c>
      <c r="L6" s="100">
        <f>(K6/J6-1)*100</f>
        <v>-5.000000000000004</v>
      </c>
      <c r="M6" s="16"/>
      <c r="N6" s="16"/>
      <c r="O6" s="16"/>
    </row>
    <row r="7" spans="1:15" ht="15.75">
      <c r="A7" s="32" t="s">
        <v>41</v>
      </c>
      <c r="B7" s="89"/>
      <c r="C7" s="70"/>
      <c r="D7" s="70"/>
      <c r="E7" s="76"/>
      <c r="F7" s="76"/>
      <c r="G7" s="56"/>
      <c r="H7" s="79"/>
      <c r="I7" s="80"/>
      <c r="J7" s="58"/>
      <c r="K7" s="59"/>
      <c r="L7" s="57"/>
      <c r="M7" s="16"/>
      <c r="N7" s="16"/>
      <c r="O7" s="16"/>
    </row>
    <row r="8" spans="1:15" ht="15">
      <c r="A8" s="99" t="s">
        <v>42</v>
      </c>
      <c r="B8" s="106" t="s">
        <v>13</v>
      </c>
      <c r="C8" s="102" t="s">
        <v>13</v>
      </c>
      <c r="D8" s="102" t="s">
        <v>13</v>
      </c>
      <c r="E8" s="102" t="s">
        <v>13</v>
      </c>
      <c r="F8" s="102" t="s">
        <v>13</v>
      </c>
      <c r="G8" s="102" t="s">
        <v>13</v>
      </c>
      <c r="H8" s="102" t="s">
        <v>13</v>
      </c>
      <c r="I8" s="107" t="s">
        <v>13</v>
      </c>
      <c r="J8" s="108" t="s">
        <v>13</v>
      </c>
      <c r="K8" s="109" t="s">
        <v>13</v>
      </c>
      <c r="L8" s="110" t="s">
        <v>13</v>
      </c>
      <c r="M8" s="16"/>
      <c r="N8" s="16"/>
      <c r="O8" s="16"/>
    </row>
    <row r="9" spans="1:15" ht="15">
      <c r="A9" s="14" t="s">
        <v>43</v>
      </c>
      <c r="B9" s="89" t="s">
        <v>13</v>
      </c>
      <c r="C9" s="76" t="s">
        <v>13</v>
      </c>
      <c r="D9" s="76" t="s">
        <v>13</v>
      </c>
      <c r="E9" s="76" t="s">
        <v>13</v>
      </c>
      <c r="F9" s="76" t="s">
        <v>13</v>
      </c>
      <c r="G9" s="76" t="s">
        <v>13</v>
      </c>
      <c r="H9" s="76" t="s">
        <v>13</v>
      </c>
      <c r="I9" s="81" t="s">
        <v>13</v>
      </c>
      <c r="J9" s="62" t="s">
        <v>13</v>
      </c>
      <c r="K9" s="63" t="s">
        <v>13</v>
      </c>
      <c r="L9" s="18" t="s">
        <v>13</v>
      </c>
      <c r="M9" s="16"/>
      <c r="N9" s="16"/>
      <c r="O9" s="16"/>
    </row>
    <row r="10" spans="1:15" ht="15">
      <c r="A10" s="111" t="s">
        <v>44</v>
      </c>
      <c r="B10" s="100">
        <v>262.26</v>
      </c>
      <c r="C10" s="101">
        <v>257.58</v>
      </c>
      <c r="D10" s="101">
        <v>259.41</v>
      </c>
      <c r="E10" s="103">
        <v>268.69</v>
      </c>
      <c r="F10" s="101">
        <v>267.86</v>
      </c>
      <c r="G10" s="103">
        <v>276.498</v>
      </c>
      <c r="H10" s="101">
        <v>263.16</v>
      </c>
      <c r="I10" s="100">
        <f aca="true" t="shared" si="0" ref="I10:I15">(H10/G10-1)*100</f>
        <v>-4.8239046937048276</v>
      </c>
      <c r="J10" s="104">
        <v>184.83</v>
      </c>
      <c r="K10" s="105">
        <v>227.97</v>
      </c>
      <c r="L10" s="100">
        <f>(K10/J10-1)*100</f>
        <v>23.340366823567592</v>
      </c>
      <c r="M10" s="16"/>
      <c r="N10" s="16"/>
      <c r="O10" s="16"/>
    </row>
    <row r="11" spans="1:15" ht="15">
      <c r="A11" s="55" t="s">
        <v>59</v>
      </c>
      <c r="B11" s="56">
        <v>280.36</v>
      </c>
      <c r="C11" s="78">
        <v>278.06</v>
      </c>
      <c r="D11" s="78">
        <v>281.09</v>
      </c>
      <c r="E11" s="70">
        <v>290.37</v>
      </c>
      <c r="F11" s="78">
        <v>290.37</v>
      </c>
      <c r="G11" s="70">
        <v>283.736</v>
      </c>
      <c r="H11" s="78">
        <v>284.05</v>
      </c>
      <c r="I11" s="35">
        <f t="shared" si="0"/>
        <v>0.1106662531367153</v>
      </c>
      <c r="J11" s="82">
        <v>236.79</v>
      </c>
      <c r="K11" s="64">
        <v>223.4</v>
      </c>
      <c r="L11" s="35">
        <f>(K11/J11-1)*100</f>
        <v>-5.654799611470073</v>
      </c>
      <c r="M11" s="16"/>
      <c r="N11" s="16"/>
      <c r="O11" s="16"/>
    </row>
    <row r="12" spans="1:15" ht="15">
      <c r="A12" s="112" t="s">
        <v>60</v>
      </c>
      <c r="B12" s="113">
        <v>278.52</v>
      </c>
      <c r="C12" s="114">
        <v>276.22</v>
      </c>
      <c r="D12" s="114">
        <v>279.25</v>
      </c>
      <c r="E12" s="114">
        <v>288.53</v>
      </c>
      <c r="F12" s="114">
        <v>288.53</v>
      </c>
      <c r="G12" s="115">
        <v>280.226</v>
      </c>
      <c r="H12" s="114">
        <v>282.21</v>
      </c>
      <c r="I12" s="113">
        <f t="shared" si="0"/>
        <v>0.7079999714516116</v>
      </c>
      <c r="J12" s="108" t="s">
        <v>13</v>
      </c>
      <c r="K12" s="105">
        <v>217.63</v>
      </c>
      <c r="L12" s="110" t="s">
        <v>13</v>
      </c>
      <c r="M12" s="16"/>
      <c r="N12" s="16"/>
      <c r="O12" s="16"/>
    </row>
    <row r="13" spans="1:15" ht="15">
      <c r="A13" s="55" t="s">
        <v>45</v>
      </c>
      <c r="B13" s="56">
        <v>196.9478</v>
      </c>
      <c r="C13" s="78">
        <v>196.9478</v>
      </c>
      <c r="D13" s="78">
        <v>196.9478</v>
      </c>
      <c r="E13" s="70">
        <v>196.9478</v>
      </c>
      <c r="F13" s="78">
        <v>196.9478</v>
      </c>
      <c r="G13" s="70">
        <v>196.9478</v>
      </c>
      <c r="H13" s="78">
        <v>196.9478</v>
      </c>
      <c r="I13" s="35">
        <f t="shared" si="0"/>
        <v>0</v>
      </c>
      <c r="J13" s="60" t="s">
        <v>13</v>
      </c>
      <c r="K13" s="64">
        <v>186.1</v>
      </c>
      <c r="L13" s="18" t="s">
        <v>13</v>
      </c>
      <c r="M13" s="16"/>
      <c r="N13" s="16"/>
      <c r="O13" s="16"/>
    </row>
    <row r="14" spans="1:15" ht="15">
      <c r="A14" s="116" t="s">
        <v>46</v>
      </c>
      <c r="B14" s="106" t="s">
        <v>13</v>
      </c>
      <c r="C14" s="102" t="s">
        <v>13</v>
      </c>
      <c r="D14" s="102" t="s">
        <v>13</v>
      </c>
      <c r="E14" s="102" t="s">
        <v>13</v>
      </c>
      <c r="F14" s="102" t="s">
        <v>13</v>
      </c>
      <c r="G14" s="102" t="s">
        <v>13</v>
      </c>
      <c r="H14" s="102" t="s">
        <v>13</v>
      </c>
      <c r="I14" s="107" t="s">
        <v>13</v>
      </c>
      <c r="J14" s="104">
        <v>225.02</v>
      </c>
      <c r="K14" s="105">
        <v>179.21</v>
      </c>
      <c r="L14" s="100">
        <f>(K14/J14-1)*100</f>
        <v>-20.35819038307706</v>
      </c>
      <c r="M14" s="16"/>
      <c r="N14" s="16"/>
      <c r="O14" s="16"/>
    </row>
    <row r="15" spans="1:15" ht="15">
      <c r="A15" s="55" t="s">
        <v>47</v>
      </c>
      <c r="B15" s="56">
        <v>241.4081</v>
      </c>
      <c r="C15" s="78">
        <v>241.4081</v>
      </c>
      <c r="D15" s="78">
        <v>241.4081</v>
      </c>
      <c r="E15" s="70">
        <v>241.4081</v>
      </c>
      <c r="F15" s="78">
        <v>241.4081</v>
      </c>
      <c r="G15" s="70">
        <v>241.4081</v>
      </c>
      <c r="H15" s="78">
        <v>241.40810000000002</v>
      </c>
      <c r="I15" s="35">
        <f t="shared" si="0"/>
        <v>2.220446049250313E-14</v>
      </c>
      <c r="J15" s="60" t="s">
        <v>13</v>
      </c>
      <c r="K15" s="64">
        <v>234.02</v>
      </c>
      <c r="L15" s="18" t="s">
        <v>13</v>
      </c>
      <c r="M15" s="16"/>
      <c r="N15" s="16"/>
      <c r="O15" s="16"/>
    </row>
    <row r="16" spans="1:15" ht="15">
      <c r="A16" s="116"/>
      <c r="B16" s="106"/>
      <c r="C16" s="101"/>
      <c r="D16" s="101"/>
      <c r="E16" s="101"/>
      <c r="F16" s="101"/>
      <c r="G16" s="106"/>
      <c r="H16" s="101"/>
      <c r="I16" s="107"/>
      <c r="J16" s="117"/>
      <c r="K16" s="118"/>
      <c r="L16" s="110"/>
      <c r="M16" s="16"/>
      <c r="N16" s="16"/>
      <c r="O16" s="16"/>
    </row>
    <row r="17" spans="1:15" ht="15.75">
      <c r="A17" s="45" t="s">
        <v>48</v>
      </c>
      <c r="B17" s="56"/>
      <c r="C17" s="78"/>
      <c r="D17" s="78"/>
      <c r="E17" s="78"/>
      <c r="F17" s="78"/>
      <c r="G17" s="56"/>
      <c r="H17" s="78"/>
      <c r="I17" s="35"/>
      <c r="J17" s="65"/>
      <c r="K17" s="59"/>
      <c r="L17" s="57"/>
      <c r="M17" s="16"/>
      <c r="N17" s="16"/>
      <c r="O17" s="16"/>
    </row>
    <row r="18" spans="1:15" ht="15">
      <c r="A18" s="119" t="s">
        <v>49</v>
      </c>
      <c r="B18" s="100">
        <v>238.9375</v>
      </c>
      <c r="C18" s="101">
        <v>237.1076</v>
      </c>
      <c r="D18" s="101">
        <v>240.8347</v>
      </c>
      <c r="E18" s="101">
        <v>255.291</v>
      </c>
      <c r="F18" s="101">
        <v>257.0658</v>
      </c>
      <c r="G18" s="103">
        <v>246.023</v>
      </c>
      <c r="H18" s="103">
        <v>245.84732</v>
      </c>
      <c r="I18" s="100">
        <f>(H18/G18-1)*100</f>
        <v>-0.07140795779256859</v>
      </c>
      <c r="J18" s="104">
        <v>221.58</v>
      </c>
      <c r="K18" s="105">
        <v>210.51</v>
      </c>
      <c r="L18" s="100">
        <f>(K18/J18-1)*100</f>
        <v>-4.995938261575961</v>
      </c>
      <c r="M18" s="16"/>
      <c r="N18" s="16"/>
      <c r="O18" s="16"/>
    </row>
    <row r="19" spans="1:15" ht="15">
      <c r="A19" s="95" t="s">
        <v>61</v>
      </c>
      <c r="B19" s="56">
        <v>235.38284177154387</v>
      </c>
      <c r="C19" s="78">
        <v>233.56623277182237</v>
      </c>
      <c r="D19" s="78">
        <v>237.25186404570545</v>
      </c>
      <c r="E19" s="78">
        <v>251.69565639879508</v>
      </c>
      <c r="F19" s="78">
        <v>253.50404312668462</v>
      </c>
      <c r="G19" s="70">
        <v>242.44959520112243</v>
      </c>
      <c r="H19" s="78">
        <v>242.28012762291027</v>
      </c>
      <c r="I19" s="35">
        <f>(H19/G19-1)*100</f>
        <v>-0.06989806605846027</v>
      </c>
      <c r="J19" s="82">
        <v>218.4</v>
      </c>
      <c r="K19" s="64">
        <v>204.82</v>
      </c>
      <c r="L19" s="35">
        <f>(K19/J19-1)*100</f>
        <v>-6.217948717948718</v>
      </c>
      <c r="M19" s="16"/>
      <c r="N19" s="16"/>
      <c r="O19" s="16"/>
    </row>
    <row r="20" spans="1:15" ht="15.75">
      <c r="A20" s="120" t="s">
        <v>39</v>
      </c>
      <c r="B20" s="100"/>
      <c r="C20" s="101"/>
      <c r="D20" s="101"/>
      <c r="E20" s="101"/>
      <c r="F20" s="101"/>
      <c r="G20" s="103"/>
      <c r="H20" s="103"/>
      <c r="I20" s="121"/>
      <c r="J20" s="117"/>
      <c r="K20" s="118"/>
      <c r="L20" s="121"/>
      <c r="M20" s="16"/>
      <c r="N20" s="16"/>
      <c r="O20" s="16"/>
    </row>
    <row r="21" spans="1:15" ht="15">
      <c r="A21" s="55" t="s">
        <v>50</v>
      </c>
      <c r="B21" s="89" t="s">
        <v>13</v>
      </c>
      <c r="C21" s="78">
        <v>198</v>
      </c>
      <c r="D21" s="78">
        <v>205</v>
      </c>
      <c r="E21" s="78">
        <v>209</v>
      </c>
      <c r="F21" s="78">
        <v>207</v>
      </c>
      <c r="G21" s="70">
        <v>192.6</v>
      </c>
      <c r="H21" s="78">
        <v>204.75</v>
      </c>
      <c r="I21" s="35">
        <f>(H21/G21-1)*100</f>
        <v>6.308411214953269</v>
      </c>
      <c r="J21" s="82">
        <v>163.62</v>
      </c>
      <c r="K21" s="64">
        <v>175.29</v>
      </c>
      <c r="L21" s="35">
        <f>(K21/J21-1)*100</f>
        <v>7.132379904657116</v>
      </c>
      <c r="M21" s="16"/>
      <c r="N21" s="16"/>
      <c r="O21" s="16"/>
    </row>
    <row r="22" spans="1:15" ht="15.75">
      <c r="A22" s="120" t="s">
        <v>41</v>
      </c>
      <c r="B22" s="106"/>
      <c r="C22" s="101"/>
      <c r="D22" s="101"/>
      <c r="E22" s="102"/>
      <c r="F22" s="102"/>
      <c r="G22" s="101"/>
      <c r="H22" s="101"/>
      <c r="I22" s="100"/>
      <c r="J22" s="122"/>
      <c r="K22" s="123"/>
      <c r="L22" s="100"/>
      <c r="M22" s="16"/>
      <c r="N22" s="16"/>
      <c r="O22" s="16"/>
    </row>
    <row r="23" spans="1:15" ht="15">
      <c r="A23" s="37" t="s">
        <v>51</v>
      </c>
      <c r="B23" s="89" t="s">
        <v>13</v>
      </c>
      <c r="C23" s="76" t="s">
        <v>13</v>
      </c>
      <c r="D23" s="76" t="s">
        <v>13</v>
      </c>
      <c r="E23" s="76" t="s">
        <v>13</v>
      </c>
      <c r="F23" s="76" t="s">
        <v>13</v>
      </c>
      <c r="G23" s="76" t="s">
        <v>13</v>
      </c>
      <c r="H23" s="76" t="s">
        <v>13</v>
      </c>
      <c r="I23" s="83" t="s">
        <v>13</v>
      </c>
      <c r="J23" s="60" t="s">
        <v>13</v>
      </c>
      <c r="K23" s="61" t="s">
        <v>13</v>
      </c>
      <c r="L23" s="83" t="s">
        <v>13</v>
      </c>
      <c r="M23" s="16"/>
      <c r="N23" s="16"/>
      <c r="O23" s="16"/>
    </row>
    <row r="24" spans="1:15" ht="15">
      <c r="A24" s="124" t="s">
        <v>52</v>
      </c>
      <c r="B24" s="100">
        <v>200.5</v>
      </c>
      <c r="C24" s="103">
        <v>203.75</v>
      </c>
      <c r="D24" s="103">
        <v>205.02</v>
      </c>
      <c r="E24" s="103">
        <v>203.45</v>
      </c>
      <c r="F24" s="101">
        <v>206.21</v>
      </c>
      <c r="G24" s="103">
        <v>196.344</v>
      </c>
      <c r="H24" s="101">
        <v>203.786</v>
      </c>
      <c r="I24" s="100">
        <f>(H24/G24-1)*100</f>
        <v>3.790286436051016</v>
      </c>
      <c r="J24" s="104">
        <v>160.09</v>
      </c>
      <c r="K24" s="105">
        <v>179.14</v>
      </c>
      <c r="L24" s="100">
        <f>(K24/J24-1)*100</f>
        <v>11.899556499469032</v>
      </c>
      <c r="M24" s="16"/>
      <c r="N24" s="16"/>
      <c r="O24" s="16"/>
    </row>
    <row r="25" spans="1:15" ht="15">
      <c r="A25" s="37" t="s">
        <v>53</v>
      </c>
      <c r="B25" s="56">
        <v>199.5</v>
      </c>
      <c r="C25" s="70">
        <v>202.75</v>
      </c>
      <c r="D25" s="70">
        <v>204.02</v>
      </c>
      <c r="E25" s="70">
        <v>202.45</v>
      </c>
      <c r="F25" s="78">
        <v>205.21</v>
      </c>
      <c r="G25" s="70">
        <v>195.344</v>
      </c>
      <c r="H25" s="78">
        <v>202.786</v>
      </c>
      <c r="I25" s="35">
        <f>(H25/G25-1)*100</f>
        <v>3.8096895732656177</v>
      </c>
      <c r="J25" s="82">
        <v>159.09</v>
      </c>
      <c r="K25" s="64">
        <v>178.14</v>
      </c>
      <c r="L25" s="35">
        <f>(K25/J25-1)*100</f>
        <v>11.974354139166499</v>
      </c>
      <c r="M25" s="16"/>
      <c r="N25" s="16"/>
      <c r="O25" s="16"/>
    </row>
    <row r="26" spans="1:15" ht="15.75">
      <c r="A26" s="125" t="s">
        <v>54</v>
      </c>
      <c r="B26" s="126"/>
      <c r="C26" s="103"/>
      <c r="D26" s="103"/>
      <c r="E26" s="103"/>
      <c r="F26" s="103"/>
      <c r="G26" s="126"/>
      <c r="H26" s="103"/>
      <c r="I26" s="100"/>
      <c r="J26" s="122"/>
      <c r="K26" s="123"/>
      <c r="L26" s="100"/>
      <c r="M26" s="16"/>
      <c r="N26" s="16"/>
      <c r="O26" s="16"/>
    </row>
    <row r="27" spans="1:15" ht="15">
      <c r="A27" s="37" t="s">
        <v>55</v>
      </c>
      <c r="B27" s="93">
        <v>434</v>
      </c>
      <c r="C27" s="70">
        <v>434</v>
      </c>
      <c r="D27" s="70">
        <v>434</v>
      </c>
      <c r="E27" s="70">
        <v>463</v>
      </c>
      <c r="F27" s="70">
        <v>463</v>
      </c>
      <c r="G27" s="70">
        <v>434</v>
      </c>
      <c r="H27" s="70">
        <v>445.6</v>
      </c>
      <c r="I27" s="35">
        <f>(H27/G27-1)*100</f>
        <v>2.6728110599078425</v>
      </c>
      <c r="J27" s="82">
        <v>557.26</v>
      </c>
      <c r="K27" s="64">
        <v>442.27</v>
      </c>
      <c r="L27" s="35">
        <f>(K27/J27-1)*100</f>
        <v>-20.6348921508811</v>
      </c>
      <c r="M27" s="16"/>
      <c r="N27" s="16"/>
      <c r="O27" s="16"/>
    </row>
    <row r="28" spans="1:12" ht="15">
      <c r="A28" s="124" t="s">
        <v>56</v>
      </c>
      <c r="B28" s="126">
        <v>430</v>
      </c>
      <c r="C28" s="103">
        <v>430</v>
      </c>
      <c r="D28" s="103">
        <v>430</v>
      </c>
      <c r="E28" s="103">
        <v>460</v>
      </c>
      <c r="F28" s="103">
        <v>460</v>
      </c>
      <c r="G28" s="103">
        <v>430</v>
      </c>
      <c r="H28" s="103">
        <v>442</v>
      </c>
      <c r="I28" s="100">
        <f>(H28/G28-1)*100</f>
        <v>2.7906976744185963</v>
      </c>
      <c r="J28" s="104">
        <v>551.65</v>
      </c>
      <c r="K28" s="105">
        <v>440</v>
      </c>
      <c r="L28" s="100">
        <f>(K28/J28-1)*100</f>
        <v>-20.239282153539385</v>
      </c>
    </row>
    <row r="29" spans="1:12" ht="15">
      <c r="A29" s="40" t="s">
        <v>57</v>
      </c>
      <c r="B29" s="72">
        <v>418</v>
      </c>
      <c r="C29" s="71">
        <v>418</v>
      </c>
      <c r="D29" s="71">
        <v>418</v>
      </c>
      <c r="E29" s="72">
        <v>445</v>
      </c>
      <c r="F29" s="72">
        <v>445</v>
      </c>
      <c r="G29" s="72">
        <v>418</v>
      </c>
      <c r="H29" s="71">
        <v>428.8</v>
      </c>
      <c r="I29" s="66">
        <f>(H29/G29-1)*100</f>
        <v>2.583732057416266</v>
      </c>
      <c r="J29" s="84">
        <v>513.3</v>
      </c>
      <c r="K29" s="85">
        <v>422.36</v>
      </c>
      <c r="L29" s="66">
        <f>(K29/J29-1)*100</f>
        <v>-17.71673485291252</v>
      </c>
    </row>
    <row r="30" spans="1:8" ht="15.75">
      <c r="A30" s="41" t="s">
        <v>58</v>
      </c>
      <c r="B30" s="42"/>
      <c r="C30" s="43"/>
      <c r="D30" s="43"/>
      <c r="E30" s="43"/>
      <c r="F30" s="43"/>
      <c r="G30" s="44" t="s">
        <v>34</v>
      </c>
      <c r="H30" s="41"/>
    </row>
    <row r="31" ht="15">
      <c r="A31" s="24" t="s">
        <v>35</v>
      </c>
    </row>
    <row r="32" ht="15.75">
      <c r="A32" s="75"/>
    </row>
    <row r="36" spans="1:256" s="36" customFormat="1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IV36" s="29"/>
    </row>
  </sheetData>
  <sheetProtection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paperSize="119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2734375" style="0" customWidth="1"/>
    <col min="2" max="4" width="7.5429687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5"/>
    </row>
    <row r="2" spans="1:12" ht="15" customHeight="1">
      <c r="A2" s="6"/>
      <c r="B2" s="147" t="s">
        <v>66</v>
      </c>
      <c r="C2" s="147"/>
      <c r="D2" s="147"/>
      <c r="E2" s="147"/>
      <c r="F2" s="147"/>
      <c r="G2" s="150" t="s">
        <v>1</v>
      </c>
      <c r="H2" s="150"/>
      <c r="I2" s="150"/>
      <c r="J2" s="7"/>
      <c r="K2" s="8"/>
      <c r="L2" s="9"/>
    </row>
    <row r="3" spans="1:12" ht="15" customHeight="1">
      <c r="A3" s="6"/>
      <c r="B3" s="147"/>
      <c r="C3" s="147"/>
      <c r="D3" s="147"/>
      <c r="E3" s="147"/>
      <c r="F3" s="147"/>
      <c r="G3" s="150"/>
      <c r="H3" s="150"/>
      <c r="I3" s="150"/>
      <c r="J3" s="149" t="s">
        <v>2</v>
      </c>
      <c r="K3" s="149"/>
      <c r="L3" s="149"/>
    </row>
    <row r="4" spans="1:12" ht="15" customHeight="1">
      <c r="A4" s="15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50"/>
      <c r="H4" s="150"/>
      <c r="I4" s="150"/>
      <c r="J4" s="149" t="s">
        <v>65</v>
      </c>
      <c r="K4" s="149"/>
      <c r="L4" s="149"/>
    </row>
    <row r="5" spans="1:12" ht="15" customHeight="1">
      <c r="A5" s="151"/>
      <c r="B5" s="50">
        <v>16</v>
      </c>
      <c r="C5" s="67">
        <v>17</v>
      </c>
      <c r="D5" s="67">
        <v>18</v>
      </c>
      <c r="E5" s="67">
        <v>19</v>
      </c>
      <c r="F5" s="67">
        <v>20</v>
      </c>
      <c r="G5" s="51" t="s">
        <v>9</v>
      </c>
      <c r="H5" s="51" t="s">
        <v>10</v>
      </c>
      <c r="I5" s="11" t="s">
        <v>11</v>
      </c>
      <c r="J5" s="12">
        <v>2009</v>
      </c>
      <c r="K5" s="12">
        <v>2010</v>
      </c>
      <c r="L5" s="13" t="s">
        <v>11</v>
      </c>
    </row>
    <row r="6" spans="1:12" ht="15" customHeight="1">
      <c r="A6" s="14"/>
      <c r="B6" s="39"/>
      <c r="C6" s="38"/>
      <c r="D6" s="38"/>
      <c r="E6" s="38"/>
      <c r="F6" s="52"/>
      <c r="G6" s="53"/>
      <c r="H6" s="54"/>
      <c r="I6" s="15"/>
      <c r="J6" s="16"/>
      <c r="K6" s="16"/>
      <c r="L6" s="17"/>
    </row>
    <row r="7" spans="1:12" ht="15" customHeight="1">
      <c r="A7" s="99" t="s">
        <v>12</v>
      </c>
      <c r="B7" s="127" t="s">
        <v>13</v>
      </c>
      <c r="C7" s="127" t="s">
        <v>13</v>
      </c>
      <c r="D7" s="127" t="s">
        <v>13</v>
      </c>
      <c r="E7" s="127" t="s">
        <v>13</v>
      </c>
      <c r="F7" s="102" t="s">
        <v>13</v>
      </c>
      <c r="G7" s="127" t="s">
        <v>13</v>
      </c>
      <c r="H7" s="127" t="s">
        <v>13</v>
      </c>
      <c r="I7" s="127" t="s">
        <v>13</v>
      </c>
      <c r="J7" s="128" t="s">
        <v>13</v>
      </c>
      <c r="K7" s="129" t="s">
        <v>13</v>
      </c>
      <c r="L7" s="129" t="s">
        <v>14</v>
      </c>
    </row>
    <row r="8" spans="1:12" ht="15" customHeight="1">
      <c r="A8" s="14" t="s">
        <v>15</v>
      </c>
      <c r="B8" s="77">
        <v>187.7361</v>
      </c>
      <c r="C8" s="96">
        <v>189.803</v>
      </c>
      <c r="D8" s="73">
        <v>190.6641</v>
      </c>
      <c r="E8" s="73">
        <v>188.7696</v>
      </c>
      <c r="F8" s="97">
        <v>187.3917</v>
      </c>
      <c r="G8" s="73">
        <v>188.2184</v>
      </c>
      <c r="H8" s="73">
        <v>188.8729</v>
      </c>
      <c r="I8" s="35">
        <f aca="true" t="shared" si="0" ref="I8:I25">(H8/G8-1)*100</f>
        <v>0.3477343341564909</v>
      </c>
      <c r="J8" s="20">
        <v>141.44</v>
      </c>
      <c r="K8" s="20">
        <v>175.47</v>
      </c>
      <c r="L8" s="35">
        <f aca="true" t="shared" si="1" ref="L8:L20">(K8/J8-1)*100</f>
        <v>24.059671945701353</v>
      </c>
    </row>
    <row r="9" spans="1:12" ht="15" customHeight="1">
      <c r="A9" s="99" t="s">
        <v>16</v>
      </c>
      <c r="B9" s="141" t="s">
        <v>13</v>
      </c>
      <c r="C9" s="131">
        <v>431</v>
      </c>
      <c r="D9" s="131">
        <v>432</v>
      </c>
      <c r="E9" s="131">
        <v>428</v>
      </c>
      <c r="F9" s="132">
        <v>422</v>
      </c>
      <c r="G9" s="131">
        <v>426</v>
      </c>
      <c r="H9" s="135">
        <v>428.25</v>
      </c>
      <c r="I9" s="100">
        <f t="shared" si="0"/>
        <v>0.5281690140845008</v>
      </c>
      <c r="J9" s="134">
        <v>429.62</v>
      </c>
      <c r="K9" s="134">
        <v>395.76</v>
      </c>
      <c r="L9" s="100">
        <f t="shared" si="1"/>
        <v>-7.881383548251941</v>
      </c>
    </row>
    <row r="10" spans="1:12" ht="15" customHeight="1">
      <c r="A10" s="14" t="s">
        <v>17</v>
      </c>
      <c r="B10" s="77">
        <v>379.933</v>
      </c>
      <c r="C10" s="96">
        <v>384.0667</v>
      </c>
      <c r="D10" s="73">
        <v>380.3923</v>
      </c>
      <c r="E10" s="73">
        <v>373.5946</v>
      </c>
      <c r="F10" s="97">
        <v>370.8388</v>
      </c>
      <c r="G10" s="73">
        <v>384.9485</v>
      </c>
      <c r="H10" s="73">
        <v>377.76508</v>
      </c>
      <c r="I10" s="35">
        <f t="shared" si="0"/>
        <v>-1.866072994179746</v>
      </c>
      <c r="J10" s="20">
        <v>398.09</v>
      </c>
      <c r="K10" s="20">
        <v>371.03</v>
      </c>
      <c r="L10" s="35">
        <f t="shared" si="1"/>
        <v>-6.797457861287648</v>
      </c>
    </row>
    <row r="11" spans="1:12" ht="15" customHeight="1">
      <c r="A11" s="99" t="s">
        <v>18</v>
      </c>
      <c r="B11" s="141" t="s">
        <v>13</v>
      </c>
      <c r="C11" s="131">
        <v>143</v>
      </c>
      <c r="D11" s="131">
        <v>148</v>
      </c>
      <c r="E11" s="131">
        <v>152</v>
      </c>
      <c r="F11" s="132">
        <v>152</v>
      </c>
      <c r="G11" s="131">
        <v>139</v>
      </c>
      <c r="H11" s="135">
        <v>148.75</v>
      </c>
      <c r="I11" s="100">
        <f t="shared" si="0"/>
        <v>7.014388489208634</v>
      </c>
      <c r="J11" s="134">
        <v>111.95</v>
      </c>
      <c r="K11" s="134">
        <v>130.1</v>
      </c>
      <c r="L11" s="100">
        <f t="shared" si="1"/>
        <v>16.212594908441268</v>
      </c>
    </row>
    <row r="12" spans="1:12" ht="15" customHeight="1">
      <c r="A12" s="14" t="s">
        <v>19</v>
      </c>
      <c r="B12" s="77">
        <v>847.6764</v>
      </c>
      <c r="C12" s="96">
        <v>845.2513</v>
      </c>
      <c r="D12" s="73">
        <v>823.646</v>
      </c>
      <c r="E12" s="73">
        <v>804.4658</v>
      </c>
      <c r="F12" s="97">
        <v>794.1041</v>
      </c>
      <c r="G12" s="73">
        <v>856.4066</v>
      </c>
      <c r="H12" s="73">
        <v>823.0287199999999</v>
      </c>
      <c r="I12" s="35">
        <f t="shared" si="0"/>
        <v>-3.8974337656902835</v>
      </c>
      <c r="J12" s="20">
        <v>675.23</v>
      </c>
      <c r="K12" s="20">
        <v>777.36</v>
      </c>
      <c r="L12" s="35">
        <f t="shared" si="1"/>
        <v>15.125216592864653</v>
      </c>
    </row>
    <row r="13" spans="1:12" ht="15" customHeight="1">
      <c r="A13" s="99" t="s">
        <v>20</v>
      </c>
      <c r="B13" s="130">
        <v>913.815</v>
      </c>
      <c r="C13" s="135">
        <v>916.9015</v>
      </c>
      <c r="D13" s="131">
        <v>900.8077</v>
      </c>
      <c r="E13" s="131">
        <v>879.4229</v>
      </c>
      <c r="F13" s="132">
        <v>872.8091</v>
      </c>
      <c r="G13" s="131">
        <v>915.7991</v>
      </c>
      <c r="H13" s="135">
        <v>896.7512399999999</v>
      </c>
      <c r="I13" s="100">
        <f t="shared" si="0"/>
        <v>-2.079916872597931</v>
      </c>
      <c r="J13" s="134">
        <v>762.7</v>
      </c>
      <c r="K13" s="134">
        <v>836.74</v>
      </c>
      <c r="L13" s="100">
        <f t="shared" si="1"/>
        <v>9.707617674052704</v>
      </c>
    </row>
    <row r="14" spans="1:12" ht="15" customHeight="1">
      <c r="A14" s="14" t="s">
        <v>21</v>
      </c>
      <c r="B14" s="77">
        <v>1026.6548</v>
      </c>
      <c r="C14" s="73">
        <v>1018.5778</v>
      </c>
      <c r="D14" s="77">
        <v>1004.7662</v>
      </c>
      <c r="E14" s="77">
        <v>993.8287</v>
      </c>
      <c r="F14" s="88">
        <v>968.197</v>
      </c>
      <c r="G14" s="73">
        <v>1019.4675</v>
      </c>
      <c r="H14" s="96">
        <v>1002.4049000000001</v>
      </c>
      <c r="I14" s="35">
        <f t="shared" si="0"/>
        <v>-1.673677679769081</v>
      </c>
      <c r="J14" s="20">
        <v>845.09</v>
      </c>
      <c r="K14" s="20">
        <v>907.61</v>
      </c>
      <c r="L14" s="35">
        <f t="shared" si="1"/>
        <v>7.3980286123371375</v>
      </c>
    </row>
    <row r="15" spans="1:12" ht="15" customHeight="1">
      <c r="A15" s="99" t="s">
        <v>22</v>
      </c>
      <c r="B15" s="141" t="s">
        <v>13</v>
      </c>
      <c r="C15" s="131">
        <v>940</v>
      </c>
      <c r="D15" s="131">
        <v>921</v>
      </c>
      <c r="E15" s="131">
        <v>905</v>
      </c>
      <c r="F15" s="136">
        <v>886</v>
      </c>
      <c r="G15" s="131">
        <v>920</v>
      </c>
      <c r="H15" s="135">
        <v>913</v>
      </c>
      <c r="I15" s="100">
        <f t="shared" si="0"/>
        <v>-0.7608695652173925</v>
      </c>
      <c r="J15" s="134">
        <v>751.33</v>
      </c>
      <c r="K15" s="134">
        <v>819.86</v>
      </c>
      <c r="L15" s="100">
        <f t="shared" si="1"/>
        <v>9.121158478963975</v>
      </c>
    </row>
    <row r="16" spans="1:12" ht="15" customHeight="1">
      <c r="A16" s="14" t="s">
        <v>23</v>
      </c>
      <c r="B16" s="77">
        <v>1120</v>
      </c>
      <c r="C16" s="96">
        <v>1120</v>
      </c>
      <c r="D16" s="77">
        <v>1090</v>
      </c>
      <c r="E16" s="77">
        <v>1080</v>
      </c>
      <c r="F16" s="88">
        <v>1060</v>
      </c>
      <c r="G16" s="73">
        <v>1097</v>
      </c>
      <c r="H16" s="96">
        <v>1094</v>
      </c>
      <c r="I16" s="35">
        <f t="shared" si="0"/>
        <v>-0.27347310847766204</v>
      </c>
      <c r="J16" s="20">
        <v>800.43</v>
      </c>
      <c r="K16" s="20">
        <v>936.9</v>
      </c>
      <c r="L16" s="35">
        <f t="shared" si="1"/>
        <v>17.04958584760692</v>
      </c>
    </row>
    <row r="17" spans="1:12" ht="15" customHeight="1">
      <c r="A17" s="99" t="s">
        <v>24</v>
      </c>
      <c r="B17" s="141" t="s">
        <v>13</v>
      </c>
      <c r="C17" s="131">
        <v>1040</v>
      </c>
      <c r="D17" s="131">
        <v>1040</v>
      </c>
      <c r="E17" s="131">
        <v>1040</v>
      </c>
      <c r="F17" s="136">
        <v>1040</v>
      </c>
      <c r="G17" s="131">
        <v>995</v>
      </c>
      <c r="H17" s="135">
        <v>1040</v>
      </c>
      <c r="I17" s="100">
        <f t="shared" si="0"/>
        <v>4.522613065326642</v>
      </c>
      <c r="J17" s="134">
        <v>743.43</v>
      </c>
      <c r="K17" s="134">
        <v>857.62</v>
      </c>
      <c r="L17" s="100">
        <f t="shared" si="1"/>
        <v>15.35988593411619</v>
      </c>
    </row>
    <row r="18" spans="1:12" ht="15" customHeight="1">
      <c r="A18" s="14" t="s">
        <v>25</v>
      </c>
      <c r="B18" s="77">
        <v>1020.278</v>
      </c>
      <c r="C18" s="96">
        <v>1012.1717</v>
      </c>
      <c r="D18" s="73">
        <v>1017.6478</v>
      </c>
      <c r="E18" s="73">
        <v>1015.6853</v>
      </c>
      <c r="F18" s="88">
        <v>987.4327</v>
      </c>
      <c r="G18" s="73">
        <v>1038.7071</v>
      </c>
      <c r="H18" s="96">
        <v>1010.6431</v>
      </c>
      <c r="I18" s="35">
        <f t="shared" si="0"/>
        <v>-2.701820368802721</v>
      </c>
      <c r="J18" s="20">
        <v>850.12</v>
      </c>
      <c r="K18" s="20">
        <v>944.25</v>
      </c>
      <c r="L18" s="35">
        <f t="shared" si="1"/>
        <v>11.072554462899365</v>
      </c>
    </row>
    <row r="19" spans="1:12" ht="15" customHeight="1">
      <c r="A19" s="99" t="s">
        <v>26</v>
      </c>
      <c r="B19" s="130">
        <v>947.9866</v>
      </c>
      <c r="C19" s="133">
        <v>947.9866</v>
      </c>
      <c r="D19" s="131">
        <v>947.9866</v>
      </c>
      <c r="E19" s="131">
        <v>947.9866</v>
      </c>
      <c r="F19" s="136">
        <v>947.9866</v>
      </c>
      <c r="G19" s="131">
        <v>928.145</v>
      </c>
      <c r="H19" s="130">
        <v>947.9866</v>
      </c>
      <c r="I19" s="100">
        <f t="shared" si="0"/>
        <v>2.1377694218037036</v>
      </c>
      <c r="J19" s="134">
        <v>768.61</v>
      </c>
      <c r="K19" s="134">
        <v>925.94</v>
      </c>
      <c r="L19" s="100">
        <f t="shared" si="1"/>
        <v>20.469418820988537</v>
      </c>
    </row>
    <row r="20" spans="1:12" ht="15" customHeight="1">
      <c r="A20" s="14" t="s">
        <v>27</v>
      </c>
      <c r="B20" s="77">
        <v>1135.3793</v>
      </c>
      <c r="C20" s="74">
        <v>1135.3793</v>
      </c>
      <c r="D20" s="73">
        <v>1135.3793</v>
      </c>
      <c r="E20" s="74">
        <v>1135.3793</v>
      </c>
      <c r="F20" s="90">
        <v>1135.3793</v>
      </c>
      <c r="G20" s="73">
        <v>1115.5377</v>
      </c>
      <c r="H20" s="77">
        <v>1135.3793</v>
      </c>
      <c r="I20" s="35">
        <f t="shared" si="0"/>
        <v>1.7786579512283573</v>
      </c>
      <c r="J20" s="20">
        <v>967.03</v>
      </c>
      <c r="K20" s="20">
        <v>1113.33</v>
      </c>
      <c r="L20" s="35">
        <f t="shared" si="1"/>
        <v>15.128796417898105</v>
      </c>
    </row>
    <row r="21" spans="1:12" ht="15" customHeight="1">
      <c r="A21" s="99" t="s">
        <v>28</v>
      </c>
      <c r="B21" s="133"/>
      <c r="C21" s="133"/>
      <c r="D21" s="133"/>
      <c r="E21" s="133"/>
      <c r="F21" s="133"/>
      <c r="G21" s="131"/>
      <c r="H21" s="130"/>
      <c r="I21" s="137"/>
      <c r="J21" s="138"/>
      <c r="K21" s="139"/>
      <c r="L21" s="140"/>
    </row>
    <row r="22" spans="1:12" ht="15" customHeight="1">
      <c r="A22" s="14" t="s">
        <v>29</v>
      </c>
      <c r="B22" s="77">
        <v>410.7207</v>
      </c>
      <c r="C22" s="77">
        <v>404.5478</v>
      </c>
      <c r="D22" s="74">
        <v>412.7049</v>
      </c>
      <c r="E22" s="74">
        <v>412.4844</v>
      </c>
      <c r="F22" s="88">
        <v>410.5002</v>
      </c>
      <c r="G22" s="73">
        <v>393.8333</v>
      </c>
      <c r="H22" s="77">
        <v>410.1916</v>
      </c>
      <c r="I22" s="35">
        <f t="shared" si="0"/>
        <v>4.1536101695818894</v>
      </c>
      <c r="J22" s="20">
        <v>404.67</v>
      </c>
      <c r="K22" s="20">
        <v>383.16</v>
      </c>
      <c r="L22" s="35">
        <f>(K22/J22-1)*100</f>
        <v>-5.315442212172883</v>
      </c>
    </row>
    <row r="23" spans="1:12" ht="15" customHeight="1">
      <c r="A23" s="99" t="s">
        <v>30</v>
      </c>
      <c r="B23" s="130">
        <v>553.3596</v>
      </c>
      <c r="C23" s="133">
        <v>551.3755</v>
      </c>
      <c r="D23" s="133">
        <v>556.887</v>
      </c>
      <c r="E23" s="130">
        <v>555.3438</v>
      </c>
      <c r="F23" s="136">
        <v>567.6896</v>
      </c>
      <c r="G23" s="131">
        <v>538.3241</v>
      </c>
      <c r="H23" s="133">
        <v>556.9311</v>
      </c>
      <c r="I23" s="100">
        <f t="shared" si="0"/>
        <v>3.456467953041664</v>
      </c>
      <c r="J23" s="134">
        <v>409.48</v>
      </c>
      <c r="K23" s="134">
        <v>516.15</v>
      </c>
      <c r="L23" s="100">
        <f>(K23/J23-1)*100</f>
        <v>26.050112337598886</v>
      </c>
    </row>
    <row r="24" spans="1:12" ht="15" customHeight="1">
      <c r="A24" s="14" t="s">
        <v>31</v>
      </c>
      <c r="B24" s="77">
        <v>551.2</v>
      </c>
      <c r="C24" s="74">
        <v>551.4</v>
      </c>
      <c r="D24" s="74">
        <v>558</v>
      </c>
      <c r="E24" s="74">
        <v>558.5</v>
      </c>
      <c r="F24" s="88">
        <v>575.4</v>
      </c>
      <c r="G24" s="73">
        <v>538.18</v>
      </c>
      <c r="H24" s="77">
        <v>558.9</v>
      </c>
      <c r="I24" s="35">
        <f t="shared" si="0"/>
        <v>3.850013006800701</v>
      </c>
      <c r="J24" s="20">
        <v>459.99</v>
      </c>
      <c r="K24" s="20">
        <v>572.59</v>
      </c>
      <c r="L24" s="35">
        <f>(K24/J24-1)*100</f>
        <v>24.478793017239518</v>
      </c>
    </row>
    <row r="25" spans="1:12" ht="15" customHeight="1">
      <c r="A25" s="99" t="s">
        <v>32</v>
      </c>
      <c r="B25" s="130">
        <v>417.555</v>
      </c>
      <c r="C25" s="133">
        <v>427.2554</v>
      </c>
      <c r="D25" s="133">
        <v>432.1055</v>
      </c>
      <c r="E25" s="133">
        <v>429.46</v>
      </c>
      <c r="F25" s="136">
        <v>439.8217</v>
      </c>
      <c r="G25" s="131">
        <v>409.7947</v>
      </c>
      <c r="H25" s="133">
        <v>429.23951999999997</v>
      </c>
      <c r="I25" s="100">
        <f t="shared" si="0"/>
        <v>4.745015003854358</v>
      </c>
      <c r="J25" s="134">
        <v>392.78</v>
      </c>
      <c r="K25" s="134">
        <v>388.51</v>
      </c>
      <c r="L25" s="100">
        <f>(K25/J25-1)*100</f>
        <v>-1.087122562248577</v>
      </c>
    </row>
    <row r="26" spans="1:12" ht="15" customHeight="1">
      <c r="A26" s="14" t="s">
        <v>33</v>
      </c>
      <c r="B26" s="69" t="s">
        <v>13</v>
      </c>
      <c r="C26" s="69" t="s">
        <v>13</v>
      </c>
      <c r="D26" s="69" t="s">
        <v>13</v>
      </c>
      <c r="E26" s="69" t="s">
        <v>13</v>
      </c>
      <c r="F26" s="69" t="s">
        <v>13</v>
      </c>
      <c r="G26" s="69" t="s">
        <v>13</v>
      </c>
      <c r="H26" s="69" t="s">
        <v>13</v>
      </c>
      <c r="I26" s="69" t="s">
        <v>13</v>
      </c>
      <c r="J26" s="20">
        <v>507.39</v>
      </c>
      <c r="K26" s="19" t="s">
        <v>13</v>
      </c>
      <c r="L26" s="19" t="s">
        <v>14</v>
      </c>
    </row>
    <row r="27" spans="1:12" ht="15" customHeight="1">
      <c r="A27" s="21" t="s">
        <v>34</v>
      </c>
      <c r="B27" s="22"/>
      <c r="C27" s="22"/>
      <c r="D27" s="22"/>
      <c r="E27" s="22"/>
      <c r="F27" s="22"/>
      <c r="G27" s="22"/>
      <c r="H27" s="22"/>
      <c r="I27" s="22"/>
      <c r="J27" s="23"/>
      <c r="K27" s="21"/>
      <c r="L27" s="21"/>
    </row>
    <row r="28" spans="1:9" ht="18">
      <c r="A28" s="24" t="s">
        <v>35</v>
      </c>
      <c r="B28" s="25"/>
      <c r="C28" s="26"/>
      <c r="D28" s="26"/>
      <c r="E28" s="26"/>
      <c r="F28" s="26"/>
      <c r="G28" s="27"/>
      <c r="H28" s="27"/>
      <c r="I28" s="27"/>
    </row>
    <row r="29" ht="18">
      <c r="A29" s="75"/>
    </row>
    <row r="30" ht="18">
      <c r="A30" s="28"/>
    </row>
    <row r="31" ht="18">
      <c r="A31" s="28"/>
    </row>
  </sheetData>
  <sheetProtection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paperSize="180" scale="15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2010-08-14T21:17:06Z</cp:lastPrinted>
  <dcterms:created xsi:type="dcterms:W3CDTF">2010-01-05T16:03:09Z</dcterms:created>
  <dcterms:modified xsi:type="dcterms:W3CDTF">2010-08-23T17:25:45Z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