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<sst xmlns="http://schemas.openxmlformats.org/spreadsheetml/2006/main" count="187" uniqueCount="70">
  <si>
    <t>Boletin diario de precios internacionales</t>
  </si>
  <si>
    <t>información disponible en</t>
  </si>
  <si>
    <t>www.odepa.gob.cl</t>
  </si>
  <si>
    <t>año 2010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</si>
  <si>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</si>
  <si>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</si>
  <si>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</si>
  <si>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</si>
  <si>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</si>
  <si>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</si>
  <si>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</si>
  <si>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</si>
  <si>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</si>
  <si>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</si>
  <si>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</si>
  <si>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</si>
  <si>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</si>
  <si>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</si>
  <si>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</si>
  <si>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</si>
  <si>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</si>
  <si>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</si>
  <si>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</si>
  <si>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</si>
  <si>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</si>
  <si>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</si>
  <si>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</si>
  <si>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</si>
  <si>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</si>
  <si>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</si>
  <si>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</si>
  <si>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</si>
  <si>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</si>
  <si>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</si>
  <si>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</si>
  <si>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</si>
  <si>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</si>
  <si>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</si>
  <si>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</si>
  <si>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</si>
  <si>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</si>
  <si>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</si>
  <si>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</si>
  <si>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</si>
  <si>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</si>
  <si>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</si>
  <si>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</si>
  <si>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</si>
  <si>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</si>
  <si>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</si>
  <si>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</si>
  <si>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</si>
  <si>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</si>
  <si>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</si>
  <si>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</si>
  <si>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</si>
  <si>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</si>
  <si>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</si>
  <si>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</si>
  <si>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</si>
  <si>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</si>
  <si>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</si>
  <si>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</si>
  <si>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</si>
  <si>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</si>
  <si>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</si>
  <si>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Noviembre</t>
  </si>
  <si>
    <t>Diciembre 2010</t>
  </si>
  <si>
    <t>semana del 20 al 24 de diciembre de 2010</t>
  </si>
  <si>
    <t>Nota: viernes 24 sólo funcionaron en horarios especiales los mercados de Londres y el de Rotterdam.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</si>
</sst>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0\ "/>
    <numFmt numFmtId="166" formatCode="0\ "/>
    <numFmt numFmtId="167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5" borderId="0" applyBorder="0" applyAlignment="0" applyProtection="0"/>
    <xf numFmtId="0" fontId="33" fillId="6" borderId="0" applyNumberFormat="0" applyBorder="0" applyAlignment="0" applyProtection="0"/>
    <xf numFmtId="165" fontId="2" fillId="7" borderId="0" applyBorder="0" applyAlignment="0" applyProtection="0"/>
    <xf numFmtId="164" fontId="2" fillId="8" borderId="0" applyBorder="0" applyAlignment="0" applyProtection="0"/>
    <xf numFmtId="0" fontId="33" fillId="9" borderId="0" applyNumberFormat="0" applyBorder="0" applyAlignment="0" applyProtection="0"/>
    <xf numFmtId="165" fontId="2" fillId="10" borderId="0" applyBorder="0" applyAlignment="0" applyProtection="0"/>
    <xf numFmtId="165" fontId="2" fillId="3" borderId="0" applyBorder="0" applyAlignment="0" applyProtection="0"/>
    <xf numFmtId="164" fontId="2" fillId="11" borderId="0" applyBorder="0" applyAlignment="0" applyProtection="0"/>
    <xf numFmtId="0" fontId="33" fillId="12" borderId="0" applyNumberFormat="0" applyBorder="0" applyAlignment="0" applyProtection="0"/>
    <xf numFmtId="165" fontId="2" fillId="3" borderId="0" applyBorder="0" applyAlignment="0" applyProtection="0"/>
    <xf numFmtId="165" fontId="2" fillId="4" borderId="0" applyBorder="0" applyAlignment="0" applyProtection="0"/>
    <xf numFmtId="164" fontId="2" fillId="13" borderId="0" applyBorder="0" applyAlignment="0" applyProtection="0"/>
    <xf numFmtId="0" fontId="33" fillId="14" borderId="0" applyNumberFormat="0" applyBorder="0" applyAlignment="0" applyProtection="0"/>
    <xf numFmtId="165" fontId="2" fillId="15" borderId="0" applyBorder="0" applyAlignment="0" applyProtection="0"/>
    <xf numFmtId="164" fontId="2" fillId="15" borderId="0" applyBorder="0" applyAlignment="0" applyProtection="0"/>
    <xf numFmtId="0" fontId="33" fillId="16" borderId="0" applyNumberFormat="0" applyBorder="0" applyAlignment="0" applyProtection="0"/>
    <xf numFmtId="165" fontId="2" fillId="7" borderId="0" applyBorder="0" applyAlignment="0" applyProtection="0"/>
    <xf numFmtId="164" fontId="2" fillId="7" borderId="0" applyBorder="0" applyAlignment="0" applyProtection="0"/>
    <xf numFmtId="0" fontId="33" fillId="17" borderId="0" applyNumberFormat="0" applyBorder="0" applyAlignment="0" applyProtection="0"/>
    <xf numFmtId="165" fontId="2" fillId="18" borderId="0" applyBorder="0" applyAlignment="0" applyProtection="0"/>
    <xf numFmtId="164" fontId="2" fillId="19" borderId="0" applyBorder="0" applyAlignment="0" applyProtection="0"/>
    <xf numFmtId="0" fontId="33" fillId="20" borderId="0" applyNumberFormat="0" applyBorder="0" applyAlignment="0" applyProtection="0"/>
    <xf numFmtId="165" fontId="2" fillId="21" borderId="0" applyBorder="0" applyAlignment="0" applyProtection="0"/>
    <xf numFmtId="164" fontId="2" fillId="21" borderId="0" applyBorder="0" applyAlignment="0" applyProtection="0"/>
    <xf numFmtId="0" fontId="33" fillId="22" borderId="0" applyNumberFormat="0" applyBorder="0" applyAlignment="0" applyProtection="0"/>
    <xf numFmtId="165" fontId="2" fillId="10" borderId="0" applyBorder="0" applyAlignment="0" applyProtection="0"/>
    <xf numFmtId="164" fontId="2" fillId="23" borderId="0" applyBorder="0" applyAlignment="0" applyProtection="0"/>
    <xf numFmtId="0" fontId="33" fillId="24" borderId="0" applyNumberFormat="0" applyBorder="0" applyAlignment="0" applyProtection="0"/>
    <xf numFmtId="165" fontId="2" fillId="18" borderId="0" applyBorder="0" applyAlignment="0" applyProtection="0"/>
    <xf numFmtId="164" fontId="2" fillId="13" borderId="0" applyBorder="0" applyAlignment="0" applyProtection="0"/>
    <xf numFmtId="0" fontId="33" fillId="25" borderId="0" applyNumberFormat="0" applyBorder="0" applyAlignment="0" applyProtection="0"/>
    <xf numFmtId="165" fontId="2" fillId="19" borderId="0" applyBorder="0" applyAlignment="0" applyProtection="0"/>
    <xf numFmtId="164" fontId="2" fillId="19" borderId="0" applyBorder="0" applyAlignment="0" applyProtection="0"/>
    <xf numFmtId="0" fontId="33" fillId="26" borderId="0" applyNumberFormat="0" applyBorder="0" applyAlignment="0" applyProtection="0"/>
    <xf numFmtId="165" fontId="2" fillId="7" borderId="0" applyBorder="0" applyAlignment="0" applyProtection="0"/>
    <xf numFmtId="164" fontId="2" fillId="27" borderId="0" applyBorder="0" applyAlignment="0" applyProtection="0"/>
    <xf numFmtId="0" fontId="34" fillId="28" borderId="0" applyNumberFormat="0" applyBorder="0" applyAlignment="0" applyProtection="0"/>
    <xf numFmtId="165" fontId="3" fillId="29" borderId="0" applyBorder="0" applyAlignment="0" applyProtection="0"/>
    <xf numFmtId="164" fontId="3" fillId="30" borderId="0" applyBorder="0" applyAlignment="0" applyProtection="0"/>
    <xf numFmtId="0" fontId="34" fillId="31" borderId="0" applyNumberFormat="0" applyBorder="0" applyAlignment="0" applyProtection="0"/>
    <xf numFmtId="165" fontId="3" fillId="21" borderId="0" applyBorder="0" applyAlignment="0" applyProtection="0"/>
    <xf numFmtId="164" fontId="3" fillId="21" borderId="0" applyBorder="0" applyAlignment="0" applyProtection="0"/>
    <xf numFmtId="0" fontId="34" fillId="32" borderId="0" applyNumberFormat="0" applyBorder="0" applyAlignment="0" applyProtection="0"/>
    <xf numFmtId="165" fontId="3" fillId="10" borderId="0" applyBorder="0" applyAlignment="0" applyProtection="0"/>
    <xf numFmtId="164" fontId="3" fillId="23" borderId="0" applyBorder="0" applyAlignment="0" applyProtection="0"/>
    <xf numFmtId="0" fontId="34" fillId="33" borderId="0" applyNumberFormat="0" applyBorder="0" applyAlignment="0" applyProtection="0"/>
    <xf numFmtId="165" fontId="3" fillId="18" borderId="0" applyBorder="0" applyAlignment="0" applyProtection="0"/>
    <xf numFmtId="164" fontId="3" fillId="34" borderId="0" applyBorder="0" applyAlignment="0" applyProtection="0"/>
    <xf numFmtId="0" fontId="34" fillId="35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4" fillId="36" borderId="0" applyNumberFormat="0" applyBorder="0" applyAlignment="0" applyProtection="0"/>
    <xf numFmtId="165" fontId="3" fillId="7" borderId="0" applyBorder="0" applyAlignment="0" applyProtection="0"/>
    <xf numFmtId="164" fontId="3" fillId="37" borderId="0" applyBorder="0" applyAlignment="0" applyProtection="0"/>
    <xf numFmtId="0" fontId="35" fillId="38" borderId="0" applyNumberFormat="0" applyBorder="0" applyAlignment="0" applyProtection="0"/>
    <xf numFmtId="165" fontId="4" fillId="11" borderId="0" applyBorder="0" applyAlignment="0" applyProtection="0"/>
    <xf numFmtId="164" fontId="4" fillId="11" borderId="0" applyBorder="0" applyAlignment="0" applyProtection="0"/>
    <xf numFmtId="0" fontId="36" fillId="39" borderId="1" applyNumberFormat="0" applyAlignment="0" applyProtection="0"/>
    <xf numFmtId="165" fontId="7" fillId="3" borderId="2" applyAlignment="0" applyProtection="0"/>
    <xf numFmtId="165" fontId="7" fillId="4" borderId="2" applyAlignment="0" applyProtection="0"/>
    <xf numFmtId="164" fontId="7" fillId="18" borderId="2" applyAlignment="0" applyProtection="0"/>
    <xf numFmtId="0" fontId="37" fillId="40" borderId="3" applyNumberFormat="0" applyAlignment="0" applyProtection="0"/>
    <xf numFmtId="165" fontId="5" fillId="41" borderId="4" applyAlignment="0" applyProtection="0"/>
    <xf numFmtId="164" fontId="5" fillId="41" borderId="4" applyAlignment="0" applyProtection="0"/>
    <xf numFmtId="0" fontId="38" fillId="0" borderId="5" applyNumberFormat="0" applyFill="0" applyAlignment="0" applyProtection="0"/>
    <xf numFmtId="165" fontId="6" fillId="0" borderId="6" applyFill="0" applyAlignment="0" applyProtection="0"/>
    <xf numFmtId="164" fontId="6" fillId="0" borderId="6" applyFill="0" applyAlignment="0" applyProtection="0"/>
    <xf numFmtId="0" fontId="39" fillId="0" borderId="0" applyNumberFormat="0" applyFill="0" applyBorder="0" applyAlignment="0" applyProtection="0"/>
    <xf numFmtId="165" fontId="8" fillId="0" borderId="0" applyFill="0" applyBorder="0" applyAlignment="0" applyProtection="0"/>
    <xf numFmtId="164" fontId="9" fillId="0" borderId="0" applyFill="0" applyBorder="0" applyAlignment="0" applyProtection="0"/>
    <xf numFmtId="0" fontId="34" fillId="42" borderId="0" applyNumberFormat="0" applyBorder="0" applyAlignment="0" applyProtection="0"/>
    <xf numFmtId="165" fontId="3" fillId="29" borderId="0" applyBorder="0" applyAlignment="0" applyProtection="0"/>
    <xf numFmtId="164" fontId="3" fillId="43" borderId="0" applyBorder="0" applyAlignment="0" applyProtection="0"/>
    <xf numFmtId="0" fontId="34" fillId="44" borderId="0" applyNumberFormat="0" applyBorder="0" applyAlignment="0" applyProtection="0"/>
    <xf numFmtId="165" fontId="3" fillId="45" borderId="0" applyBorder="0" applyAlignment="0" applyProtection="0"/>
    <xf numFmtId="164" fontId="3" fillId="45" borderId="0" applyBorder="0" applyAlignment="0" applyProtection="0"/>
    <xf numFmtId="0" fontId="34" fillId="46" borderId="0" applyNumberFormat="0" applyBorder="0" applyAlignment="0" applyProtection="0"/>
    <xf numFmtId="165" fontId="3" fillId="47" borderId="0" applyBorder="0" applyAlignment="0" applyProtection="0"/>
    <xf numFmtId="164" fontId="3" fillId="47" borderId="0" applyBorder="0" applyAlignment="0" applyProtection="0"/>
    <xf numFmtId="0" fontId="34" fillId="48" borderId="0" applyNumberFormat="0" applyBorder="0" applyAlignment="0" applyProtection="0"/>
    <xf numFmtId="165" fontId="3" fillId="49" borderId="0" applyBorder="0" applyAlignment="0" applyProtection="0"/>
    <xf numFmtId="164" fontId="3" fillId="34" borderId="0" applyBorder="0" applyAlignment="0" applyProtection="0"/>
    <xf numFmtId="0" fontId="34" fillId="50" borderId="0" applyNumberFormat="0" applyBorder="0" applyAlignment="0" applyProtection="0"/>
    <xf numFmtId="165" fontId="3" fillId="29" borderId="0" applyBorder="0" applyAlignment="0" applyProtection="0"/>
    <xf numFmtId="164" fontId="3" fillId="29" borderId="0" applyBorder="0" applyAlignment="0" applyProtection="0"/>
    <xf numFmtId="0" fontId="34" fillId="51" borderId="0" applyNumberFormat="0" applyBorder="0" applyAlignment="0" applyProtection="0"/>
    <xf numFmtId="165" fontId="3" fillId="52" borderId="0" applyBorder="0" applyAlignment="0" applyProtection="0"/>
    <xf numFmtId="164" fontId="3" fillId="52" borderId="0" applyBorder="0" applyAlignment="0" applyProtection="0"/>
    <xf numFmtId="0" fontId="40" fillId="53" borderId="1" applyNumberFormat="0" applyAlignment="0" applyProtection="0"/>
    <xf numFmtId="165" fontId="10" fillId="7" borderId="2" applyAlignment="0" applyProtection="0"/>
    <xf numFmtId="164" fontId="10" fillId="7" borderId="2" applyAlignment="0" applyProtection="0"/>
    <xf numFmtId="164" fontId="26" fillId="0" borderId="0" applyFill="0" applyBorder="0" applyAlignment="0" applyProtection="0"/>
    <xf numFmtId="0" fontId="41" fillId="54" borderId="0" applyNumberFormat="0" applyBorder="0" applyAlignment="0" applyProtection="0"/>
    <xf numFmtId="165" fontId="11" fillId="8" borderId="0" applyBorder="0" applyAlignment="0" applyProtection="0"/>
    <xf numFmtId="164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65" fontId="12" fillId="10" borderId="0" applyBorder="0" applyAlignment="0" applyProtection="0"/>
    <xf numFmtId="164" fontId="12" fillId="10" borderId="0" applyBorder="0" applyAlignment="0" applyProtection="0"/>
    <xf numFmtId="0" fontId="13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65" fontId="0" fillId="10" borderId="8" applyAlignment="0" applyProtection="0"/>
    <xf numFmtId="165" fontId="0" fillId="3" borderId="8" applyAlignment="0" applyProtection="0"/>
    <xf numFmtId="164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65" fontId="14" fillId="3" borderId="10" applyAlignment="0" applyProtection="0"/>
    <xf numFmtId="165" fontId="14" fillId="4" borderId="10" applyAlignment="0" applyProtection="0"/>
    <xf numFmtId="164" fontId="14" fillId="18" borderId="10" applyAlignment="0" applyProtection="0"/>
    <xf numFmtId="0" fontId="44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15" fillId="0" borderId="0" applyFill="0" applyBorder="0" applyAlignment="0" applyProtection="0"/>
    <xf numFmtId="0" fontId="45" fillId="0" borderId="0" applyNumberFormat="0" applyFill="0" applyBorder="0" applyAlignment="0" applyProtection="0"/>
    <xf numFmtId="165" fontId="16" fillId="0" borderId="0" applyFill="0" applyBorder="0" applyAlignment="0" applyProtection="0"/>
    <xf numFmtId="164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65" fontId="18" fillId="0" borderId="12" applyFill="0" applyAlignment="0" applyProtection="0"/>
    <xf numFmtId="164" fontId="19" fillId="0" borderId="13" applyFill="0" applyAlignment="0" applyProtection="0"/>
    <xf numFmtId="0" fontId="48" fillId="0" borderId="14" applyNumberFormat="0" applyFill="0" applyAlignment="0" applyProtection="0"/>
    <xf numFmtId="165" fontId="20" fillId="0" borderId="15" applyFill="0" applyAlignment="0" applyProtection="0"/>
    <xf numFmtId="164" fontId="21" fillId="0" borderId="15" applyFill="0" applyAlignment="0" applyProtection="0"/>
    <xf numFmtId="0" fontId="39" fillId="0" borderId="16" applyNumberFormat="0" applyFill="0" applyAlignment="0" applyProtection="0"/>
    <xf numFmtId="165" fontId="8" fillId="0" borderId="17" applyFill="0" applyAlignment="0" applyProtection="0"/>
    <xf numFmtId="164" fontId="9" fillId="0" borderId="18" applyFill="0" applyAlignment="0" applyProtection="0"/>
    <xf numFmtId="165" fontId="22" fillId="0" borderId="0" applyFill="0" applyBorder="0" applyAlignment="0" applyProtection="0"/>
    <xf numFmtId="164" fontId="23" fillId="0" borderId="0" applyFill="0" applyBorder="0" applyAlignment="0" applyProtection="0"/>
    <xf numFmtId="0" fontId="49" fillId="0" borderId="19" applyNumberFormat="0" applyFill="0" applyAlignment="0" applyProtection="0"/>
    <xf numFmtId="165" fontId="17" fillId="0" borderId="20" applyFill="0" applyAlignment="0" applyProtection="0"/>
    <xf numFmtId="164" fontId="17" fillId="0" borderId="21" applyFill="0" applyAlignment="0" applyProtection="0"/>
  </cellStyleXfs>
  <cellXfs count="16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4" fillId="0" borderId="0" xfId="0" applyFont="1" applyBorder="1" applyAlignment="1">
      <alignment horizontal="center"/>
    </xf>
    <xf numFmtId="164" fontId="27" fillId="0" borderId="0" xfId="0" applyFont="1" applyAlignment="1">
      <alignment/>
    </xf>
    <xf numFmtId="164" fontId="27" fillId="3" borderId="22" xfId="0" applyFont="1" applyFill="1" applyBorder="1" applyAlignment="1" applyProtection="1">
      <alignment/>
      <protection/>
    </xf>
    <xf numFmtId="164" fontId="27" fillId="3" borderId="23" xfId="0" applyFont="1" applyFill="1" applyBorder="1" applyAlignment="1" applyProtection="1">
      <alignment/>
      <protection/>
    </xf>
    <xf numFmtId="164" fontId="27" fillId="0" borderId="0" xfId="0" applyFont="1" applyAlignment="1" applyProtection="1">
      <alignment/>
      <protection/>
    </xf>
    <xf numFmtId="164" fontId="28" fillId="0" borderId="24" xfId="0" applyFont="1" applyBorder="1" applyAlignment="1" applyProtection="1">
      <alignment horizontal="center"/>
      <protection/>
    </xf>
    <xf numFmtId="164" fontId="28" fillId="0" borderId="25" xfId="0" applyFont="1" applyBorder="1" applyAlignment="1" applyProtection="1">
      <alignment horizontal="center"/>
      <protection/>
    </xf>
    <xf numFmtId="166" fontId="28" fillId="4" borderId="26" xfId="0" applyNumberFormat="1" applyFont="1" applyFill="1" applyBorder="1" applyAlignment="1" applyProtection="1">
      <alignment horizontal="center"/>
      <protection/>
    </xf>
    <xf numFmtId="166" fontId="28" fillId="4" borderId="27" xfId="0" applyNumberFormat="1" applyFont="1" applyFill="1" applyBorder="1" applyAlignment="1" applyProtection="1">
      <alignment horizontal="center"/>
      <protection/>
    </xf>
    <xf numFmtId="165" fontId="28" fillId="0" borderId="28" xfId="0" applyNumberFormat="1" applyFont="1" applyBorder="1" applyAlignment="1" applyProtection="1">
      <alignment horizontal="center"/>
      <protection/>
    </xf>
    <xf numFmtId="164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64" fontId="28" fillId="0" borderId="29" xfId="0" applyFont="1" applyBorder="1" applyAlignment="1" applyProtection="1">
      <alignment/>
      <protection/>
    </xf>
    <xf numFmtId="165" fontId="27" fillId="0" borderId="29" xfId="0" applyNumberFormat="1" applyFont="1" applyBorder="1" applyAlignment="1" applyProtection="1">
      <alignment horizontal="right"/>
      <protection/>
    </xf>
    <xf numFmtId="165" fontId="27" fillId="0" borderId="25" xfId="0" applyNumberFormat="1" applyFont="1" applyBorder="1" applyAlignment="1" applyProtection="1">
      <alignment/>
      <protection/>
    </xf>
    <xf numFmtId="165" fontId="28" fillId="0" borderId="25" xfId="0" applyNumberFormat="1" applyFont="1" applyBorder="1" applyAlignment="1" applyProtection="1">
      <alignment horizontal="center"/>
      <protection/>
    </xf>
    <xf numFmtId="165" fontId="27" fillId="0" borderId="24" xfId="0" applyNumberFormat="1" applyFont="1" applyBorder="1" applyAlignment="1" applyProtection="1">
      <alignment/>
      <protection/>
    </xf>
    <xf numFmtId="165" fontId="27" fillId="0" borderId="30" xfId="0" applyNumberFormat="1" applyFont="1" applyBorder="1" applyAlignment="1" applyProtection="1">
      <alignment/>
      <protection/>
    </xf>
    <xf numFmtId="164" fontId="27" fillId="0" borderId="24" xfId="0" applyFont="1" applyBorder="1" applyAlignment="1" applyProtection="1">
      <alignment vertical="center"/>
      <protection/>
    </xf>
    <xf numFmtId="164" fontId="27" fillId="0" borderId="0" xfId="0" applyFont="1" applyBorder="1" applyAlignment="1" applyProtection="1">
      <alignment vertical="center"/>
      <protection/>
    </xf>
    <xf numFmtId="164" fontId="27" fillId="0" borderId="25" xfId="0" applyFont="1" applyBorder="1" applyAlignment="1" applyProtection="1">
      <alignment vertical="center"/>
      <protection/>
    </xf>
    <xf numFmtId="164" fontId="27" fillId="19" borderId="29" xfId="0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25" xfId="0" applyNumberFormat="1" applyFont="1" applyFill="1" applyBorder="1" applyAlignment="1" applyProtection="1">
      <alignment horizontal="center" vertical="center"/>
      <protection/>
    </xf>
    <xf numFmtId="165" fontId="27" fillId="19" borderId="25" xfId="0" applyNumberFormat="1" applyFont="1" applyFill="1" applyBorder="1" applyAlignment="1" applyProtection="1">
      <alignment vertical="center"/>
      <protection/>
    </xf>
    <xf numFmtId="167" fontId="27" fillId="19" borderId="31" xfId="0" applyNumberFormat="1" applyFont="1" applyFill="1" applyBorder="1" applyAlignment="1">
      <alignment horizontal="right" vertical="center"/>
    </xf>
    <xf numFmtId="167" fontId="27" fillId="19" borderId="0" xfId="0" applyNumberFormat="1" applyFont="1" applyFill="1" applyBorder="1" applyAlignment="1">
      <alignment horizontal="right" vertical="center"/>
    </xf>
    <xf numFmtId="165" fontId="27" fillId="0" borderId="29" xfId="0" applyNumberFormat="1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vertical="center"/>
      <protection/>
    </xf>
    <xf numFmtId="165" fontId="27" fillId="0" borderId="25" xfId="0" applyNumberFormat="1" applyFont="1" applyBorder="1" applyAlignment="1" applyProtection="1">
      <alignment horizontal="center" vertical="center"/>
      <protection/>
    </xf>
    <xf numFmtId="165" fontId="27" fillId="0" borderId="29" xfId="0" applyNumberFormat="1" applyFont="1" applyBorder="1" applyAlignment="1" applyProtection="1">
      <alignment horizontal="right" vertical="center"/>
      <protection/>
    </xf>
    <xf numFmtId="164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65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19" borderId="29" xfId="0" applyFont="1" applyFill="1" applyBorder="1" applyAlignment="1" applyProtection="1">
      <alignment horizontal="center" vertical="center"/>
      <protection/>
    </xf>
    <xf numFmtId="167" fontId="27" fillId="19" borderId="31" xfId="0" applyNumberFormat="1" applyFont="1" applyFill="1" applyBorder="1" applyAlignment="1">
      <alignment horizontal="center" vertical="center"/>
    </xf>
    <xf numFmtId="167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64" fontId="27" fillId="0" borderId="29" xfId="0" applyFont="1" applyBorder="1" applyAlignment="1" applyProtection="1">
      <alignment/>
      <protection/>
    </xf>
    <xf numFmtId="164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64" fontId="27" fillId="19" borderId="31" xfId="0" applyFont="1" applyFill="1" applyBorder="1" applyAlignment="1" applyProtection="1">
      <alignment/>
      <protection/>
    </xf>
    <xf numFmtId="165" fontId="27" fillId="0" borderId="31" xfId="0" applyNumberFormat="1" applyFont="1" applyBorder="1" applyAlignment="1" applyProtection="1">
      <alignment/>
      <protection/>
    </xf>
    <xf numFmtId="165" fontId="27" fillId="0" borderId="25" xfId="0" applyNumberFormat="1" applyFont="1" applyBorder="1" applyAlignment="1" applyProtection="1">
      <alignment horizontal="right" vertical="center"/>
      <protection/>
    </xf>
    <xf numFmtId="165" fontId="27" fillId="0" borderId="29" xfId="0" applyNumberFormat="1" applyFont="1" applyFill="1" applyBorder="1" applyAlignment="1" applyProtection="1">
      <alignment horizontal="right" vertical="center"/>
      <protection/>
    </xf>
    <xf numFmtId="167" fontId="27" fillId="0" borderId="31" xfId="0" applyNumberFormat="1" applyFont="1" applyBorder="1" applyAlignment="1">
      <alignment horizontal="right" vertical="center"/>
    </xf>
    <xf numFmtId="167" fontId="27" fillId="0" borderId="0" xfId="0" applyNumberFormat="1" applyFont="1" applyBorder="1" applyAlignment="1">
      <alignment horizontal="right" vertical="center"/>
    </xf>
    <xf numFmtId="165" fontId="29" fillId="19" borderId="31" xfId="0" applyNumberFormat="1" applyFont="1" applyFill="1" applyBorder="1" applyAlignment="1" applyProtection="1">
      <alignment/>
      <protection/>
    </xf>
    <xf numFmtId="165" fontId="29" fillId="19" borderId="29" xfId="0" applyNumberFormat="1" applyFont="1" applyFill="1" applyBorder="1" applyAlignment="1" applyProtection="1">
      <alignment horizontal="right" vertical="center"/>
      <protection/>
    </xf>
    <xf numFmtId="165" fontId="29" fillId="19" borderId="25" xfId="0" applyNumberFormat="1" applyFont="1" applyFill="1" applyBorder="1" applyAlignment="1" applyProtection="1">
      <alignment horizontal="right" vertical="center"/>
      <protection/>
    </xf>
    <xf numFmtId="165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65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65" fontId="27" fillId="19" borderId="31" xfId="0" applyNumberFormat="1" applyFont="1" applyFill="1" applyBorder="1" applyAlignment="1">
      <alignment/>
    </xf>
    <xf numFmtId="165" fontId="27" fillId="0" borderId="31" xfId="0" applyNumberFormat="1" applyFont="1" applyBorder="1" applyAlignment="1">
      <alignment/>
    </xf>
    <xf numFmtId="165" fontId="28" fillId="19" borderId="31" xfId="0" applyNumberFormat="1" applyFont="1" applyFill="1" applyBorder="1" applyAlignment="1" applyProtection="1">
      <alignment/>
      <protection/>
    </xf>
    <xf numFmtId="164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65" fontId="27" fillId="0" borderId="29" xfId="0" applyNumberFormat="1" applyFont="1" applyBorder="1" applyAlignment="1" applyProtection="1">
      <alignment/>
      <protection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167" fontId="27" fillId="0" borderId="31" xfId="0" applyNumberFormat="1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5" fontId="27" fillId="19" borderId="29" xfId="0" applyNumberFormat="1" applyFont="1" applyFill="1" applyBorder="1" applyAlignment="1" applyProtection="1">
      <alignment/>
      <protection/>
    </xf>
    <xf numFmtId="165" fontId="28" fillId="19" borderId="29" xfId="0" applyNumberFormat="1" applyFont="1" applyFill="1" applyBorder="1" applyAlignment="1" applyProtection="1">
      <alignment/>
      <protection/>
    </xf>
    <xf numFmtId="165" fontId="27" fillId="19" borderId="29" xfId="0" applyNumberFormat="1" applyFont="1" applyFill="1" applyBorder="1" applyAlignment="1" applyProtection="1">
      <alignment vertical="center"/>
      <protection/>
    </xf>
    <xf numFmtId="165" fontId="27" fillId="0" borderId="29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Border="1" applyAlignment="1" applyProtection="1">
      <alignment/>
      <protection/>
    </xf>
    <xf numFmtId="165" fontId="27" fillId="0" borderId="26" xfId="0" applyNumberFormat="1" applyFont="1" applyBorder="1" applyAlignment="1" applyProtection="1">
      <alignment vertical="center"/>
      <protection/>
    </xf>
    <xf numFmtId="165" fontId="27" fillId="0" borderId="27" xfId="0" applyNumberFormat="1" applyFont="1" applyBorder="1" applyAlignment="1" applyProtection="1">
      <alignment vertical="center"/>
      <protection/>
    </xf>
    <xf numFmtId="165" fontId="27" fillId="0" borderId="26" xfId="0" applyNumberFormat="1" applyFont="1" applyFill="1" applyBorder="1" applyAlignment="1" applyProtection="1">
      <alignment horizontal="right" vertical="center"/>
      <protection/>
    </xf>
    <xf numFmtId="167" fontId="27" fillId="0" borderId="32" xfId="0" applyNumberFormat="1" applyFont="1" applyBorder="1" applyAlignment="1">
      <alignment horizontal="right" vertical="center"/>
    </xf>
    <xf numFmtId="167" fontId="27" fillId="0" borderId="33" xfId="0" applyNumberFormat="1" applyFont="1" applyBorder="1" applyAlignment="1">
      <alignment horizontal="right" vertical="center"/>
    </xf>
    <xf numFmtId="165" fontId="28" fillId="0" borderId="0" xfId="0" applyNumberFormat="1" applyFont="1" applyAlignment="1">
      <alignment horizontal="left" vertical="center"/>
    </xf>
    <xf numFmtId="165" fontId="27" fillId="0" borderId="0" xfId="0" applyNumberFormat="1" applyFont="1" applyAlignment="1" applyProtection="1">
      <alignment/>
      <protection/>
    </xf>
    <xf numFmtId="165" fontId="27" fillId="0" borderId="0" xfId="0" applyNumberFormat="1" applyFont="1" applyBorder="1" applyAlignment="1" applyProtection="1">
      <alignment/>
      <protection/>
    </xf>
    <xf numFmtId="164" fontId="27" fillId="4" borderId="0" xfId="0" applyFont="1" applyFill="1" applyBorder="1" applyAlignment="1" applyProtection="1">
      <alignment horizontal="left" vertical="center"/>
      <protection/>
    </xf>
    <xf numFmtId="164" fontId="30" fillId="0" borderId="0" xfId="0" applyFont="1" applyAlignment="1">
      <alignment/>
    </xf>
    <xf numFmtId="164" fontId="27" fillId="0" borderId="0" xfId="0" applyFont="1" applyAlignment="1" applyProtection="1">
      <alignment horizontal="center"/>
      <protection/>
    </xf>
    <xf numFmtId="164" fontId="27" fillId="3" borderId="34" xfId="0" applyFont="1" applyFill="1" applyBorder="1" applyAlignment="1" applyProtection="1">
      <alignment/>
      <protection/>
    </xf>
    <xf numFmtId="164" fontId="28" fillId="3" borderId="22" xfId="0" applyFont="1" applyFill="1" applyBorder="1" applyAlignment="1" applyProtection="1">
      <alignment/>
      <protection/>
    </xf>
    <xf numFmtId="164" fontId="27" fillId="3" borderId="30" xfId="0" applyFont="1" applyFill="1" applyBorder="1" applyAlignment="1" applyProtection="1">
      <alignment/>
      <protection/>
    </xf>
    <xf numFmtId="164" fontId="27" fillId="3" borderId="35" xfId="0" applyFont="1" applyFill="1" applyBorder="1" applyAlignment="1" applyProtection="1">
      <alignment/>
      <protection/>
    </xf>
    <xf numFmtId="164" fontId="27" fillId="4" borderId="31" xfId="0" applyFont="1" applyFill="1" applyBorder="1" applyAlignment="1" applyProtection="1">
      <alignment/>
      <protection/>
    </xf>
    <xf numFmtId="164" fontId="27" fillId="4" borderId="36" xfId="0" applyFont="1" applyFill="1" applyBorder="1" applyAlignment="1" applyProtection="1">
      <alignment/>
      <protection/>
    </xf>
    <xf numFmtId="164" fontId="27" fillId="4" borderId="30" xfId="0" applyFont="1" applyFill="1" applyBorder="1" applyAlignment="1" applyProtection="1">
      <alignment/>
      <protection/>
    </xf>
    <xf numFmtId="164" fontId="31" fillId="4" borderId="35" xfId="0" applyFont="1" applyFill="1" applyBorder="1" applyAlignment="1" applyProtection="1">
      <alignment horizontal="center" vertical="center" wrapText="1"/>
      <protection/>
    </xf>
    <xf numFmtId="164" fontId="28" fillId="4" borderId="25" xfId="0" applyFont="1" applyFill="1" applyBorder="1" applyAlignment="1" applyProtection="1">
      <alignment horizontal="center"/>
      <protection/>
    </xf>
    <xf numFmtId="166" fontId="28" fillId="0" borderId="27" xfId="0" applyNumberFormat="1" applyFont="1" applyBorder="1" applyAlignment="1" applyProtection="1">
      <alignment horizontal="center" vertical="center"/>
      <protection/>
    </xf>
    <xf numFmtId="166" fontId="28" fillId="4" borderId="27" xfId="0" applyNumberFormat="1" applyFont="1" applyFill="1" applyBorder="1" applyAlignment="1" applyProtection="1">
      <alignment horizontal="center" vertical="center"/>
      <protection/>
    </xf>
    <xf numFmtId="165" fontId="28" fillId="0" borderId="23" xfId="0" applyNumberFormat="1" applyFont="1" applyBorder="1" applyAlignment="1" applyProtection="1">
      <alignment horizontal="center" vertical="center"/>
      <protection/>
    </xf>
    <xf numFmtId="164" fontId="31" fillId="0" borderId="28" xfId="0" applyFont="1" applyBorder="1" applyAlignment="1" applyProtection="1">
      <alignment horizontal="center" vertical="center" wrapText="1"/>
      <protection/>
    </xf>
    <xf numFmtId="164" fontId="32" fillId="0" borderId="28" xfId="0" applyFont="1" applyBorder="1" applyAlignment="1" applyProtection="1">
      <alignment horizontal="center" vertical="center"/>
      <protection/>
    </xf>
    <xf numFmtId="165" fontId="27" fillId="0" borderId="25" xfId="0" applyNumberFormat="1" applyFont="1" applyBorder="1" applyAlignment="1" applyProtection="1">
      <alignment horizontal="right"/>
      <protection/>
    </xf>
    <xf numFmtId="165" fontId="28" fillId="0" borderId="25" xfId="0" applyNumberFormat="1" applyFont="1" applyBorder="1" applyAlignment="1" applyProtection="1">
      <alignment horizontal="right"/>
      <protection/>
    </xf>
    <xf numFmtId="165" fontId="27" fillId="0" borderId="24" xfId="0" applyNumberFormat="1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 horizontal="right"/>
      <protection/>
    </xf>
    <xf numFmtId="164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2" fontId="27" fillId="19" borderId="29" xfId="0" applyNumberFormat="1" applyFont="1" applyFill="1" applyBorder="1" applyAlignment="1" applyProtection="1">
      <alignment horizontal="center"/>
      <protection/>
    </xf>
    <xf numFmtId="164" fontId="27" fillId="19" borderId="31" xfId="0" applyFont="1" applyFill="1" applyBorder="1" applyAlignment="1" applyProtection="1">
      <alignment horizontal="center"/>
      <protection/>
    </xf>
    <xf numFmtId="164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67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67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5" xfId="0" applyNumberFormat="1" applyFont="1" applyFill="1" applyBorder="1" applyAlignment="1" applyProtection="1">
      <alignment horizontal="right" vertical="center"/>
      <protection/>
    </xf>
    <xf numFmtId="2" fontId="27" fillId="0" borderId="25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29" xfId="0" applyNumberFormat="1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Alignment="1">
      <alignment horizontal="center"/>
    </xf>
    <xf numFmtId="164" fontId="27" fillId="0" borderId="25" xfId="0" applyFont="1" applyBorder="1" applyAlignment="1" applyProtection="1">
      <alignment horizontal="center"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 applyProtection="1">
      <alignment/>
      <protection/>
    </xf>
    <xf numFmtId="164" fontId="27" fillId="0" borderId="30" xfId="0" applyFont="1" applyBorder="1" applyAlignment="1">
      <alignment/>
    </xf>
    <xf numFmtId="164" fontId="27" fillId="4" borderId="0" xfId="0" applyFont="1" applyFill="1" applyAlignment="1" applyProtection="1">
      <alignment/>
      <protection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30" fillId="0" borderId="0" xfId="0" applyFont="1" applyBorder="1" applyAlignment="1">
      <alignment horizontal="left"/>
    </xf>
    <xf numFmtId="165" fontId="50" fillId="0" borderId="29" xfId="0" applyNumberFormat="1" applyFont="1" applyBorder="1" applyAlignment="1" applyProtection="1">
      <alignment horizontal="right" vertical="center"/>
      <protection/>
    </xf>
    <xf numFmtId="165" fontId="50" fillId="0" borderId="25" xfId="0" applyNumberFormat="1" applyFont="1" applyBorder="1" applyAlignment="1" applyProtection="1">
      <alignment horizontal="right" vertical="center"/>
      <protection/>
    </xf>
    <xf numFmtId="165" fontId="50" fillId="19" borderId="25" xfId="0" applyNumberFormat="1" applyFont="1" applyFill="1" applyBorder="1" applyAlignment="1" applyProtection="1">
      <alignment horizontal="right" vertical="center"/>
      <protection/>
    </xf>
    <xf numFmtId="165" fontId="50" fillId="19" borderId="29" xfId="0" applyNumberFormat="1" applyFont="1" applyFill="1" applyBorder="1" applyAlignment="1" applyProtection="1">
      <alignment horizontal="right" vertical="center"/>
      <protection/>
    </xf>
    <xf numFmtId="165" fontId="50" fillId="0" borderId="29" xfId="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horizontal="center" vertical="center"/>
      <protection/>
    </xf>
    <xf numFmtId="4" fontId="27" fillId="19" borderId="25" xfId="0" applyNumberFormat="1" applyFont="1" applyFill="1" applyBorder="1" applyAlignment="1" applyProtection="1">
      <alignment horizontal="center" vertical="center"/>
      <protection/>
    </xf>
    <xf numFmtId="2" fontId="27" fillId="0" borderId="25" xfId="0" applyNumberFormat="1" applyFont="1" applyBorder="1" applyAlignment="1" applyProtection="1">
      <alignment horizontal="center" vertical="center"/>
      <protection/>
    </xf>
    <xf numFmtId="2" fontId="27" fillId="19" borderId="25" xfId="0" applyNumberFormat="1" applyFont="1" applyFill="1" applyBorder="1" applyAlignment="1" applyProtection="1">
      <alignment horizontal="center" vertical="center"/>
      <protection/>
    </xf>
    <xf numFmtId="164" fontId="51" fillId="0" borderId="0" xfId="0" applyNumberFormat="1" applyFont="1" applyBorder="1" applyAlignment="1">
      <alignment horizontal="left"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5" fillId="0" borderId="0" xfId="109" applyNumberFormat="1" applyFont="1" applyFill="1" applyBorder="1" applyAlignment="1" applyProtection="1">
      <alignment horizontal="center"/>
      <protection/>
    </xf>
    <xf numFmtId="164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64" fontId="28" fillId="4" borderId="24" xfId="0" applyFont="1" applyFill="1" applyBorder="1" applyAlignment="1" applyProtection="1">
      <alignment horizontal="center" vertical="center"/>
      <protection/>
    </xf>
    <xf numFmtId="164" fontId="28" fillId="4" borderId="29" xfId="0" applyFont="1" applyFill="1" applyBorder="1" applyAlignment="1" applyProtection="1">
      <alignment horizontal="center" vertical="center"/>
      <protection/>
    </xf>
    <xf numFmtId="164" fontId="28" fillId="0" borderId="28" xfId="0" applyFont="1" applyBorder="1" applyAlignment="1" applyProtection="1">
      <alignment horizontal="center" vertical="center" wrapText="1"/>
      <protection/>
    </xf>
    <xf numFmtId="164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50" t="s">
        <v>0</v>
      </c>
      <c r="B23" s="150"/>
      <c r="C23" s="150"/>
      <c r="D23" s="150"/>
      <c r="E23" s="150"/>
      <c r="F23" s="150"/>
      <c r="G23" s="150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51" t="s">
        <v>68</v>
      </c>
      <c r="B25" s="151"/>
      <c r="C25" s="151"/>
      <c r="D25" s="151"/>
      <c r="E25" s="151"/>
      <c r="F25" s="151"/>
      <c r="G25" s="151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52" t="s">
        <v>1</v>
      </c>
      <c r="B30" s="152"/>
      <c r="C30" s="152"/>
      <c r="D30" s="152"/>
      <c r="E30" s="152"/>
      <c r="F30" s="152"/>
      <c r="G30" s="152"/>
    </row>
    <row r="31" spans="1:7" ht="18">
      <c r="A31" s="153" t="s">
        <v>2</v>
      </c>
      <c r="B31" s="153"/>
      <c r="C31" s="153"/>
      <c r="D31" s="153"/>
      <c r="E31" s="153"/>
      <c r="F31" s="153"/>
      <c r="G31" s="153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52" t="s">
        <v>3</v>
      </c>
      <c r="B45" s="152"/>
      <c r="C45" s="152"/>
      <c r="D45" s="152"/>
      <c r="E45" s="152"/>
      <c r="F45" s="152"/>
      <c r="G45" s="152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54" t="s">
        <v>4</v>
      </c>
      <c r="B1" s="4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54"/>
      <c r="B2" s="155" t="s">
        <v>67</v>
      </c>
      <c r="C2" s="155"/>
      <c r="D2" s="155"/>
      <c r="E2" s="155"/>
      <c r="F2" s="155"/>
      <c r="G2" s="156" t="s">
        <v>6</v>
      </c>
      <c r="H2" s="156"/>
      <c r="I2" s="156"/>
      <c r="J2" s="156" t="s">
        <v>7</v>
      </c>
      <c r="K2" s="156"/>
      <c r="L2" s="156"/>
      <c r="M2" s="6"/>
      <c r="N2" s="6"/>
      <c r="O2" s="6"/>
    </row>
    <row r="3" spans="1:15" ht="15.75">
      <c r="A3" s="154"/>
      <c r="B3" s="7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56"/>
      <c r="H3" s="156"/>
      <c r="I3" s="156"/>
      <c r="J3" s="157" t="s">
        <v>66</v>
      </c>
      <c r="K3" s="157"/>
      <c r="L3" s="157"/>
      <c r="M3" s="6"/>
      <c r="N3" s="6"/>
      <c r="O3" s="6"/>
    </row>
    <row r="4" spans="1:15" ht="15.75">
      <c r="A4" s="154"/>
      <c r="B4" s="9">
        <v>20</v>
      </c>
      <c r="C4" s="10">
        <v>21</v>
      </c>
      <c r="D4" s="10">
        <v>22</v>
      </c>
      <c r="E4" s="10">
        <v>23</v>
      </c>
      <c r="F4" s="10">
        <v>24</v>
      </c>
      <c r="G4" s="11" t="s">
        <v>13</v>
      </c>
      <c r="H4" s="11" t="s">
        <v>14</v>
      </c>
      <c r="I4" s="12" t="s">
        <v>15</v>
      </c>
      <c r="J4" s="13">
        <v>2009</v>
      </c>
      <c r="K4" s="13">
        <v>2010</v>
      </c>
      <c r="L4" s="12" t="s">
        <v>15</v>
      </c>
      <c r="M4" s="6"/>
      <c r="N4" s="6"/>
      <c r="O4" s="6"/>
    </row>
    <row r="5" spans="1:15" ht="15" customHeight="1">
      <c r="A5" s="14" t="s">
        <v>16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17</v>
      </c>
      <c r="B6" s="24">
        <v>300</v>
      </c>
      <c r="C6" s="25">
        <v>302</v>
      </c>
      <c r="D6" s="25">
        <v>302</v>
      </c>
      <c r="E6" s="25">
        <v>302</v>
      </c>
      <c r="F6" s="26" t="s">
        <v>20</v>
      </c>
      <c r="G6" s="27">
        <v>299.2</v>
      </c>
      <c r="H6" s="24">
        <v>301.5</v>
      </c>
      <c r="I6" s="24">
        <f>(H6/G6-1)*100</f>
        <v>0.7687165775401184</v>
      </c>
      <c r="J6" s="28">
        <v>216.43</v>
      </c>
      <c r="K6" s="29">
        <v>298.33</v>
      </c>
      <c r="L6" s="24">
        <f>(K6/J6-1)*100</f>
        <v>37.84133438063113</v>
      </c>
      <c r="M6" s="6"/>
      <c r="N6" s="6"/>
      <c r="O6" s="6"/>
    </row>
    <row r="7" spans="1:15" ht="15.75">
      <c r="A7" s="14" t="s">
        <v>18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19</v>
      </c>
      <c r="B8" s="38" t="s">
        <v>20</v>
      </c>
      <c r="C8" s="26" t="s">
        <v>20</v>
      </c>
      <c r="D8" s="26" t="s">
        <v>20</v>
      </c>
      <c r="E8" s="26" t="s">
        <v>20</v>
      </c>
      <c r="F8" s="26" t="s">
        <v>20</v>
      </c>
      <c r="G8" s="26" t="s">
        <v>20</v>
      </c>
      <c r="H8" s="38" t="s">
        <v>20</v>
      </c>
      <c r="I8" s="39" t="s">
        <v>20</v>
      </c>
      <c r="J8" s="40" t="s">
        <v>20</v>
      </c>
      <c r="K8" s="41" t="s">
        <v>20</v>
      </c>
      <c r="L8" s="42" t="s">
        <v>20</v>
      </c>
      <c r="M8" s="6"/>
      <c r="N8" s="6"/>
      <c r="O8" s="6"/>
    </row>
    <row r="9" spans="1:15" ht="15">
      <c r="A9" s="43" t="s">
        <v>21</v>
      </c>
      <c r="B9" s="30" t="s">
        <v>20</v>
      </c>
      <c r="C9" s="32" t="s">
        <v>20</v>
      </c>
      <c r="D9" s="32" t="s">
        <v>20</v>
      </c>
      <c r="E9" s="32" t="s">
        <v>20</v>
      </c>
      <c r="F9" s="32" t="s">
        <v>20</v>
      </c>
      <c r="G9" s="32" t="s">
        <v>20</v>
      </c>
      <c r="H9" s="30" t="s">
        <v>20</v>
      </c>
      <c r="I9" s="44" t="s">
        <v>20</v>
      </c>
      <c r="J9" s="45" t="s">
        <v>20</v>
      </c>
      <c r="K9" s="46" t="s">
        <v>20</v>
      </c>
      <c r="L9" s="47" t="s">
        <v>20</v>
      </c>
      <c r="M9" s="6"/>
      <c r="N9" s="6"/>
      <c r="O9" s="6"/>
    </row>
    <row r="10" spans="1:15" ht="15">
      <c r="A10" s="48" t="s">
        <v>22</v>
      </c>
      <c r="B10" s="24">
        <v>317.65</v>
      </c>
      <c r="C10" s="25">
        <v>319.67</v>
      </c>
      <c r="D10" s="25">
        <v>328.31</v>
      </c>
      <c r="E10" s="25">
        <v>328.12</v>
      </c>
      <c r="F10" s="26" t="s">
        <v>20</v>
      </c>
      <c r="G10" s="27">
        <v>314.142</v>
      </c>
      <c r="H10" s="24">
        <v>323.4375</v>
      </c>
      <c r="I10" s="24">
        <f>(H10/G10-1)*100</f>
        <v>2.9590121664724967</v>
      </c>
      <c r="J10" s="28">
        <v>215.24</v>
      </c>
      <c r="K10" s="29">
        <v>286.88</v>
      </c>
      <c r="L10" s="24">
        <f>(K10/J10-1)*100</f>
        <v>33.28377624976768</v>
      </c>
      <c r="M10" s="6"/>
      <c r="N10" s="6"/>
      <c r="O10" s="6"/>
    </row>
    <row r="11" spans="1:15" ht="15">
      <c r="A11" s="49" t="s">
        <v>23</v>
      </c>
      <c r="B11" s="33">
        <v>329.23</v>
      </c>
      <c r="C11" s="50">
        <v>329.41</v>
      </c>
      <c r="D11" s="50">
        <v>336.02</v>
      </c>
      <c r="E11" s="50">
        <v>336.21</v>
      </c>
      <c r="F11" s="32" t="s">
        <v>20</v>
      </c>
      <c r="G11" s="31">
        <v>323.09</v>
      </c>
      <c r="H11" s="33">
        <v>332.71750000000003</v>
      </c>
      <c r="I11" s="51">
        <f>(H11/G11-1)*100</f>
        <v>2.9798198644340745</v>
      </c>
      <c r="J11" s="52">
        <v>232.29</v>
      </c>
      <c r="K11" s="53">
        <v>298.78</v>
      </c>
      <c r="L11" s="51">
        <f>(K11/J11-1)*100</f>
        <v>28.623703129708545</v>
      </c>
      <c r="M11" s="6"/>
      <c r="N11" s="6"/>
      <c r="O11" s="6"/>
    </row>
    <row r="12" spans="1:15" ht="15">
      <c r="A12" s="54" t="s">
        <v>24</v>
      </c>
      <c r="B12" s="55">
        <v>325.55</v>
      </c>
      <c r="C12" s="56">
        <v>325.74</v>
      </c>
      <c r="D12" s="56">
        <v>332.53</v>
      </c>
      <c r="E12" s="56">
        <v>332.53</v>
      </c>
      <c r="F12" s="26" t="s">
        <v>20</v>
      </c>
      <c r="G12" s="141">
        <v>319.418</v>
      </c>
      <c r="H12" s="142">
        <v>329.0875</v>
      </c>
      <c r="I12" s="142">
        <f>(H12/G12-1)*100</f>
        <v>3.0272245145859022</v>
      </c>
      <c r="J12" s="40" t="s">
        <v>20</v>
      </c>
      <c r="K12" s="29">
        <v>296.78</v>
      </c>
      <c r="L12" s="42" t="s">
        <v>20</v>
      </c>
      <c r="M12" s="6"/>
      <c r="N12" s="6"/>
      <c r="O12" s="6"/>
    </row>
    <row r="13" spans="1:15" ht="15">
      <c r="A13" s="49" t="s">
        <v>65</v>
      </c>
      <c r="B13" s="139">
        <v>321.88</v>
      </c>
      <c r="C13" s="140">
        <v>322.06</v>
      </c>
      <c r="D13" s="140">
        <v>328.68</v>
      </c>
      <c r="E13" s="140">
        <v>328.86</v>
      </c>
      <c r="F13" s="32" t="s">
        <v>20</v>
      </c>
      <c r="G13" s="140">
        <v>315.74</v>
      </c>
      <c r="H13" s="139">
        <v>325.37</v>
      </c>
      <c r="I13" s="143">
        <f>(H13/G13-1)*100</f>
        <v>3.0499778298600067</v>
      </c>
      <c r="J13" s="45" t="s">
        <v>20</v>
      </c>
      <c r="K13" s="144">
        <v>294.09</v>
      </c>
      <c r="L13" s="47" t="s">
        <v>20</v>
      </c>
      <c r="M13" s="6"/>
      <c r="N13" s="6"/>
      <c r="O13" s="6"/>
    </row>
    <row r="14" spans="1:15" ht="15">
      <c r="A14" s="57" t="s">
        <v>25</v>
      </c>
      <c r="B14" s="38" t="s">
        <v>20</v>
      </c>
      <c r="C14" s="26" t="s">
        <v>20</v>
      </c>
      <c r="D14" s="26" t="s">
        <v>20</v>
      </c>
      <c r="E14" s="26" t="s">
        <v>20</v>
      </c>
      <c r="F14" s="26" t="s">
        <v>20</v>
      </c>
      <c r="G14" s="26" t="s">
        <v>20</v>
      </c>
      <c r="H14" s="38" t="s">
        <v>20</v>
      </c>
      <c r="I14" s="39" t="s">
        <v>20</v>
      </c>
      <c r="J14" s="28">
        <v>206.17</v>
      </c>
      <c r="K14" s="41" t="s">
        <v>20</v>
      </c>
      <c r="L14" s="42" t="s">
        <v>20</v>
      </c>
      <c r="M14" s="6"/>
      <c r="N14" s="6"/>
      <c r="O14" s="6"/>
    </row>
    <row r="15" spans="1:15" ht="15">
      <c r="A15" s="49" t="s">
        <v>26</v>
      </c>
      <c r="B15" s="30" t="s">
        <v>20</v>
      </c>
      <c r="C15" s="32" t="s">
        <v>20</v>
      </c>
      <c r="D15" s="32" t="s">
        <v>20</v>
      </c>
      <c r="E15" s="32" t="s">
        <v>20</v>
      </c>
      <c r="F15" s="32" t="s">
        <v>20</v>
      </c>
      <c r="G15" s="32" t="s">
        <v>20</v>
      </c>
      <c r="H15" s="30" t="s">
        <v>20</v>
      </c>
      <c r="I15" s="44" t="s">
        <v>20</v>
      </c>
      <c r="J15" s="52">
        <v>238.84</v>
      </c>
      <c r="K15" s="46"/>
      <c r="L15" s="47" t="s">
        <v>20</v>
      </c>
      <c r="M15" s="6"/>
      <c r="N15" s="6"/>
      <c r="O15" s="6"/>
    </row>
    <row r="16" spans="1:15" ht="15">
      <c r="A16" s="57"/>
      <c r="B16" s="38"/>
      <c r="C16" s="25"/>
      <c r="D16" s="25"/>
      <c r="E16" s="25"/>
      <c r="F16" s="26"/>
      <c r="G16" s="38"/>
      <c r="H16" s="24"/>
      <c r="I16" s="39"/>
      <c r="J16" s="58"/>
      <c r="K16" s="59"/>
      <c r="L16" s="42"/>
      <c r="M16" s="6"/>
      <c r="N16" s="6"/>
      <c r="O16" s="6"/>
    </row>
    <row r="17" spans="1:15" ht="15.75">
      <c r="A17" s="60" t="s">
        <v>27</v>
      </c>
      <c r="B17" s="30"/>
      <c r="C17" s="50"/>
      <c r="D17" s="50"/>
      <c r="E17" s="50"/>
      <c r="F17" s="32"/>
      <c r="G17" s="33"/>
      <c r="H17" s="33"/>
      <c r="I17" s="51"/>
      <c r="J17" s="61"/>
      <c r="K17" s="36"/>
      <c r="L17" s="37"/>
      <c r="M17" s="6"/>
      <c r="N17" s="6"/>
      <c r="O17" s="6"/>
    </row>
    <row r="18" spans="1:15" ht="15">
      <c r="A18" s="62" t="s">
        <v>28</v>
      </c>
      <c r="B18" s="24">
        <v>349.8814</v>
      </c>
      <c r="C18" s="25">
        <v>347.0374</v>
      </c>
      <c r="D18" s="25">
        <v>350.2455</v>
      </c>
      <c r="E18" s="25">
        <v>352.9087</v>
      </c>
      <c r="F18" s="26" t="s">
        <v>20</v>
      </c>
      <c r="G18" s="27">
        <v>339.8085</v>
      </c>
      <c r="H18" s="24">
        <v>350.01824999999997</v>
      </c>
      <c r="I18" s="24">
        <f>(H18/G18-1)*100</f>
        <v>3.00455992124975</v>
      </c>
      <c r="J18" s="28">
        <v>212.78</v>
      </c>
      <c r="K18" s="29">
        <v>304.45</v>
      </c>
      <c r="L18" s="24">
        <f>(K18/J18-1)*100</f>
        <v>43.08205658426543</v>
      </c>
      <c r="M18" s="6"/>
      <c r="N18" s="6"/>
      <c r="O18" s="6"/>
    </row>
    <row r="19" spans="1:15" ht="15">
      <c r="A19" s="63" t="s">
        <v>29</v>
      </c>
      <c r="B19" s="33">
        <v>348.0031633056544</v>
      </c>
      <c r="C19" s="50">
        <v>345.17048246045</v>
      </c>
      <c r="D19" s="50">
        <v>348.37981146897096</v>
      </c>
      <c r="E19" s="50">
        <v>351.0352987576415</v>
      </c>
      <c r="F19" s="32" t="s">
        <v>20</v>
      </c>
      <c r="G19" s="31">
        <v>337.9192310601521</v>
      </c>
      <c r="H19" s="33">
        <v>348.1471889981792</v>
      </c>
      <c r="I19" s="51">
        <f>(H19/G19-1)*100</f>
        <v>3.0267463340097667</v>
      </c>
      <c r="J19" s="52">
        <v>209.48</v>
      </c>
      <c r="K19" s="53">
        <v>302.77</v>
      </c>
      <c r="L19" s="51">
        <f>(K19/J19-1)*100</f>
        <v>44.534084399465335</v>
      </c>
      <c r="M19" s="6"/>
      <c r="N19" s="6"/>
      <c r="O19" s="6"/>
    </row>
    <row r="20" spans="1:15" ht="15.75">
      <c r="A20" s="64" t="s">
        <v>16</v>
      </c>
      <c r="B20" s="24"/>
      <c r="C20" s="25"/>
      <c r="D20" s="25"/>
      <c r="E20" s="25"/>
      <c r="F20" s="26"/>
      <c r="G20" s="27"/>
      <c r="H20" s="24"/>
      <c r="I20" s="65"/>
      <c r="J20" s="58"/>
      <c r="K20" s="59"/>
      <c r="L20" s="65"/>
      <c r="M20" s="6"/>
      <c r="N20" s="6"/>
      <c r="O20" s="6"/>
    </row>
    <row r="21" spans="1:15" ht="15">
      <c r="A21" s="49" t="s">
        <v>30</v>
      </c>
      <c r="B21" s="33">
        <v>262</v>
      </c>
      <c r="C21" s="50">
        <v>264</v>
      </c>
      <c r="D21" s="50">
        <v>264</v>
      </c>
      <c r="E21" s="50">
        <v>267</v>
      </c>
      <c r="F21" s="32" t="s">
        <v>20</v>
      </c>
      <c r="G21" s="31">
        <v>254.6</v>
      </c>
      <c r="H21" s="33">
        <v>264.25</v>
      </c>
      <c r="I21" s="51">
        <f>(H21/G21-1)*100</f>
        <v>3.7902592301649607</v>
      </c>
      <c r="J21" s="52">
        <v>174.86</v>
      </c>
      <c r="K21" s="53">
        <v>249.86</v>
      </c>
      <c r="L21" s="51">
        <f>(K21/J21-1)*100</f>
        <v>42.89145602196043</v>
      </c>
      <c r="M21" s="6"/>
      <c r="N21" s="6"/>
      <c r="O21" s="6"/>
    </row>
    <row r="22" spans="1:15" ht="15.75">
      <c r="A22" s="64" t="s">
        <v>18</v>
      </c>
      <c r="B22" s="38"/>
      <c r="C22" s="25"/>
      <c r="D22" s="25"/>
      <c r="E22" s="26"/>
      <c r="F22" s="26"/>
      <c r="G22" s="25"/>
      <c r="H22" s="24"/>
      <c r="I22" s="24"/>
      <c r="J22" s="66"/>
      <c r="K22" s="67"/>
      <c r="L22" s="24"/>
      <c r="M22" s="6"/>
      <c r="N22" s="6"/>
      <c r="O22" s="6"/>
    </row>
    <row r="23" spans="1:15" ht="15">
      <c r="A23" s="68" t="s">
        <v>31</v>
      </c>
      <c r="B23" s="30" t="s">
        <v>20</v>
      </c>
      <c r="C23" s="32" t="s">
        <v>20</v>
      </c>
      <c r="D23" s="32" t="s">
        <v>20</v>
      </c>
      <c r="E23" s="32" t="s">
        <v>20</v>
      </c>
      <c r="F23" s="32" t="s">
        <v>20</v>
      </c>
      <c r="G23" s="32" t="s">
        <v>20</v>
      </c>
      <c r="H23" s="30" t="s">
        <v>20</v>
      </c>
      <c r="I23" s="69" t="s">
        <v>20</v>
      </c>
      <c r="J23" s="70" t="s">
        <v>20</v>
      </c>
      <c r="K23" s="71" t="s">
        <v>20</v>
      </c>
      <c r="L23" s="69" t="s">
        <v>20</v>
      </c>
      <c r="M23" s="6"/>
      <c r="N23" s="6"/>
      <c r="O23" s="6"/>
    </row>
    <row r="24" spans="1:15" ht="15">
      <c r="A24" s="72" t="s">
        <v>32</v>
      </c>
      <c r="B24" s="24">
        <v>260.63</v>
      </c>
      <c r="C24" s="27">
        <v>261.71</v>
      </c>
      <c r="D24" s="27">
        <v>263.19</v>
      </c>
      <c r="E24" s="25">
        <v>265.16</v>
      </c>
      <c r="F24" s="26" t="s">
        <v>20</v>
      </c>
      <c r="G24" s="27">
        <v>257.21</v>
      </c>
      <c r="H24" s="24">
        <v>262.6725</v>
      </c>
      <c r="I24" s="24">
        <f>(H24/G24-1)*100</f>
        <v>2.1237510205668553</v>
      </c>
      <c r="J24" s="28">
        <v>187.3</v>
      </c>
      <c r="K24" s="29">
        <v>249.96</v>
      </c>
      <c r="L24" s="24">
        <f>(K24/J24-1)*100</f>
        <v>33.45435130806194</v>
      </c>
      <c r="M24" s="6"/>
      <c r="N24" s="6"/>
      <c r="O24" s="6"/>
    </row>
    <row r="25" spans="1:15" ht="15">
      <c r="A25" s="68" t="s">
        <v>33</v>
      </c>
      <c r="B25" s="33">
        <v>259.63</v>
      </c>
      <c r="C25" s="31">
        <v>260.71</v>
      </c>
      <c r="D25" s="31">
        <v>262.19</v>
      </c>
      <c r="E25" s="50">
        <v>264.16</v>
      </c>
      <c r="F25" s="32" t="s">
        <v>20</v>
      </c>
      <c r="G25" s="31">
        <v>256.21</v>
      </c>
      <c r="H25" s="33">
        <v>261.6725</v>
      </c>
      <c r="I25" s="51">
        <f>(H25/G25-1)*100</f>
        <v>2.132040123336343</v>
      </c>
      <c r="J25" s="52">
        <v>186.3</v>
      </c>
      <c r="K25" s="53">
        <v>248.96</v>
      </c>
      <c r="L25" s="51">
        <f>(K25/J25-1)*100</f>
        <v>33.633923778851305</v>
      </c>
      <c r="M25" s="6"/>
      <c r="N25" s="6"/>
      <c r="O25" s="6"/>
    </row>
    <row r="26" spans="1:15" ht="15.75">
      <c r="A26" s="73" t="s">
        <v>34</v>
      </c>
      <c r="B26" s="74"/>
      <c r="C26" s="27"/>
      <c r="D26" s="27"/>
      <c r="E26" s="27"/>
      <c r="F26" s="27"/>
      <c r="G26" s="74"/>
      <c r="H26" s="74"/>
      <c r="I26" s="24"/>
      <c r="J26" s="66"/>
      <c r="K26" s="67"/>
      <c r="L26" s="24"/>
      <c r="M26" s="6"/>
      <c r="N26" s="6"/>
      <c r="O26" s="6"/>
    </row>
    <row r="27" spans="1:15" ht="15">
      <c r="A27" s="68" t="s">
        <v>35</v>
      </c>
      <c r="B27" s="75">
        <v>549</v>
      </c>
      <c r="C27" s="31">
        <v>549</v>
      </c>
      <c r="D27" s="31">
        <v>549</v>
      </c>
      <c r="E27" s="31">
        <v>548</v>
      </c>
      <c r="F27" s="31">
        <v>548</v>
      </c>
      <c r="G27" s="31">
        <v>550.2</v>
      </c>
      <c r="H27" s="75">
        <v>548.6</v>
      </c>
      <c r="I27" s="51">
        <f>(H27/G27-1)*100</f>
        <v>-0.2908033442384661</v>
      </c>
      <c r="J27" s="52">
        <v>513.1</v>
      </c>
      <c r="K27" s="53">
        <v>509.77</v>
      </c>
      <c r="L27" s="51">
        <f>(K27/J27-1)*100</f>
        <v>-0.648996297018134</v>
      </c>
      <c r="M27" s="6"/>
      <c r="N27" s="6"/>
      <c r="O27" s="6"/>
    </row>
    <row r="28" spans="1:12" ht="15">
      <c r="A28" s="72" t="s">
        <v>36</v>
      </c>
      <c r="B28" s="74">
        <v>546</v>
      </c>
      <c r="C28" s="27">
        <v>546</v>
      </c>
      <c r="D28" s="27">
        <v>546</v>
      </c>
      <c r="E28" s="27">
        <v>545</v>
      </c>
      <c r="F28" s="27">
        <v>545</v>
      </c>
      <c r="G28" s="27">
        <v>546.6</v>
      </c>
      <c r="H28" s="74">
        <v>545.6</v>
      </c>
      <c r="I28" s="24">
        <f>(H28/G28-1)*100</f>
        <v>-0.18294914013904373</v>
      </c>
      <c r="J28" s="28">
        <v>510.1</v>
      </c>
      <c r="K28" s="29">
        <v>506.18</v>
      </c>
      <c r="L28" s="24">
        <f>(K28/J28-1)*100</f>
        <v>-0.7684767692609284</v>
      </c>
    </row>
    <row r="29" spans="1:12" ht="15">
      <c r="A29" s="76" t="s">
        <v>37</v>
      </c>
      <c r="B29" s="77">
        <v>521</v>
      </c>
      <c r="C29" s="78">
        <v>521</v>
      </c>
      <c r="D29" s="78">
        <v>521</v>
      </c>
      <c r="E29" s="77">
        <v>520</v>
      </c>
      <c r="F29" s="77">
        <v>520</v>
      </c>
      <c r="G29" s="77">
        <v>521.6</v>
      </c>
      <c r="H29" s="77">
        <v>520.6</v>
      </c>
      <c r="I29" s="79">
        <f>(H29/G29-1)*100</f>
        <v>-0.19171779141103906</v>
      </c>
      <c r="J29" s="80">
        <v>475.76</v>
      </c>
      <c r="K29" s="81">
        <v>491.09</v>
      </c>
      <c r="L29" s="79">
        <f>(K29/J29-1)*100</f>
        <v>3.2222128804439087</v>
      </c>
    </row>
    <row r="30" spans="1:8" ht="15.75">
      <c r="A30" s="19" t="s">
        <v>38</v>
      </c>
      <c r="B30" s="82"/>
      <c r="C30" s="83"/>
      <c r="D30" s="83"/>
      <c r="E30" s="83"/>
      <c r="F30" s="83"/>
      <c r="G30" s="84" t="s">
        <v>2</v>
      </c>
      <c r="H30" s="19"/>
    </row>
    <row r="31" spans="1:3" ht="15">
      <c r="A31" s="85" t="s">
        <v>39</v>
      </c>
      <c r="B31" s="85"/>
      <c r="C31" s="85"/>
    </row>
    <row r="32" ht="15.75">
      <c r="A32" s="149" t="s">
        <v>69</v>
      </c>
    </row>
    <row r="34" ht="15.75">
      <c r="C34" s="86"/>
    </row>
    <row r="36" spans="1:256" s="87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8"/>
      <c r="B1" s="89" t="s">
        <v>40</v>
      </c>
      <c r="C1" s="4"/>
      <c r="D1" s="4"/>
      <c r="E1" s="4"/>
      <c r="F1" s="4"/>
      <c r="G1" s="4"/>
      <c r="H1" s="4"/>
      <c r="I1" s="4"/>
      <c r="J1" s="90"/>
      <c r="K1" s="90"/>
      <c r="L1" s="91"/>
    </row>
    <row r="2" spans="1:12" ht="15" customHeight="1">
      <c r="A2" s="92"/>
      <c r="B2" s="155" t="s">
        <v>67</v>
      </c>
      <c r="C2" s="155"/>
      <c r="D2" s="155"/>
      <c r="E2" s="155"/>
      <c r="F2" s="155"/>
      <c r="G2" s="158" t="s">
        <v>6</v>
      </c>
      <c r="H2" s="158"/>
      <c r="I2" s="158"/>
      <c r="J2" s="93"/>
      <c r="K2" s="94"/>
      <c r="L2" s="95"/>
    </row>
    <row r="3" spans="1:12" ht="15" customHeight="1">
      <c r="A3" s="92"/>
      <c r="B3" s="155"/>
      <c r="C3" s="155"/>
      <c r="D3" s="155"/>
      <c r="E3" s="155"/>
      <c r="F3" s="155"/>
      <c r="G3" s="158"/>
      <c r="H3" s="158"/>
      <c r="I3" s="158"/>
      <c r="J3" s="157" t="s">
        <v>7</v>
      </c>
      <c r="K3" s="157"/>
      <c r="L3" s="157"/>
    </row>
    <row r="4" spans="1:12" ht="15" customHeight="1">
      <c r="A4" s="159" t="s">
        <v>4</v>
      </c>
      <c r="B4" s="96" t="s">
        <v>8</v>
      </c>
      <c r="C4" s="96" t="s">
        <v>9</v>
      </c>
      <c r="D4" s="96" t="s">
        <v>10</v>
      </c>
      <c r="E4" s="96" t="s">
        <v>11</v>
      </c>
      <c r="F4" s="96" t="s">
        <v>12</v>
      </c>
      <c r="G4" s="158"/>
      <c r="H4" s="158"/>
      <c r="I4" s="158"/>
      <c r="J4" s="157" t="s">
        <v>66</v>
      </c>
      <c r="K4" s="157"/>
      <c r="L4" s="157"/>
    </row>
    <row r="5" spans="1:12" ht="15" customHeight="1">
      <c r="A5" s="159"/>
      <c r="B5" s="97">
        <v>20</v>
      </c>
      <c r="C5" s="98">
        <v>21</v>
      </c>
      <c r="D5" s="98">
        <v>22</v>
      </c>
      <c r="E5" s="98">
        <v>23</v>
      </c>
      <c r="F5" s="98">
        <v>24</v>
      </c>
      <c r="G5" s="99" t="s">
        <v>41</v>
      </c>
      <c r="H5" s="99" t="s">
        <v>42</v>
      </c>
      <c r="I5" s="100" t="s">
        <v>43</v>
      </c>
      <c r="J5" s="13">
        <v>2009</v>
      </c>
      <c r="K5" s="13">
        <v>2010</v>
      </c>
      <c r="L5" s="101" t="s">
        <v>43</v>
      </c>
    </row>
    <row r="6" spans="1:12" ht="15" customHeight="1">
      <c r="A6" s="43"/>
      <c r="B6" s="15"/>
      <c r="C6" s="102"/>
      <c r="D6" s="102"/>
      <c r="E6" s="102"/>
      <c r="F6" s="103"/>
      <c r="G6" s="104"/>
      <c r="H6" s="104"/>
      <c r="I6" s="105"/>
      <c r="J6" s="6"/>
      <c r="K6" s="6"/>
      <c r="L6" s="106"/>
    </row>
    <row r="7" spans="1:12" ht="15" customHeight="1">
      <c r="A7" s="23" t="s">
        <v>44</v>
      </c>
      <c r="B7" s="107" t="s">
        <v>20</v>
      </c>
      <c r="C7" s="107" t="s">
        <v>20</v>
      </c>
      <c r="D7" s="107" t="s">
        <v>20</v>
      </c>
      <c r="E7" s="108" t="s">
        <v>20</v>
      </c>
      <c r="F7" s="26" t="s">
        <v>20</v>
      </c>
      <c r="G7" s="107" t="s">
        <v>20</v>
      </c>
      <c r="H7" s="107" t="s">
        <v>20</v>
      </c>
      <c r="I7" s="107" t="s">
        <v>20</v>
      </c>
      <c r="J7" s="109" t="s">
        <v>20</v>
      </c>
      <c r="K7" s="110" t="s">
        <v>20</v>
      </c>
      <c r="L7" s="110" t="s">
        <v>45</v>
      </c>
    </row>
    <row r="8" spans="1:12" ht="15" customHeight="1">
      <c r="A8" s="43" t="s">
        <v>46</v>
      </c>
      <c r="B8" s="117">
        <v>269.0311</v>
      </c>
      <c r="C8" s="112">
        <v>271.6146</v>
      </c>
      <c r="D8" s="117">
        <v>269.8922</v>
      </c>
      <c r="E8" s="117">
        <v>271.0979</v>
      </c>
      <c r="F8" s="145" t="s">
        <v>20</v>
      </c>
      <c r="G8" s="111">
        <v>266.6886</v>
      </c>
      <c r="H8" s="117">
        <v>270.40895</v>
      </c>
      <c r="I8" s="51">
        <f aca="true" t="shared" si="0" ref="I8:I25">(H8/G8-1)*100</f>
        <v>1.3950165098920664</v>
      </c>
      <c r="J8" s="113">
        <v>178.57</v>
      </c>
      <c r="K8" s="113">
        <v>244.79</v>
      </c>
      <c r="L8" s="51">
        <f>(K8/J8-1)*100</f>
        <v>37.08349666797335</v>
      </c>
    </row>
    <row r="9" spans="1:12" ht="15" customHeight="1">
      <c r="A9" s="23" t="s">
        <v>47</v>
      </c>
      <c r="B9" s="123">
        <v>508</v>
      </c>
      <c r="C9" s="114">
        <v>515</v>
      </c>
      <c r="D9" s="123">
        <v>519</v>
      </c>
      <c r="E9" s="123">
        <v>520</v>
      </c>
      <c r="F9" s="146" t="s">
        <v>20</v>
      </c>
      <c r="G9" s="114">
        <v>506</v>
      </c>
      <c r="H9" s="123">
        <v>515.5</v>
      </c>
      <c r="I9" s="24">
        <f>(H9/G9-1)*100</f>
        <v>1.8774703557312256</v>
      </c>
      <c r="J9" s="115">
        <v>438</v>
      </c>
      <c r="K9" s="115">
        <v>494.62</v>
      </c>
      <c r="L9" s="24">
        <f>(K9/J9-1)*100</f>
        <v>12.926940639269402</v>
      </c>
    </row>
    <row r="10" spans="1:12" ht="15" customHeight="1">
      <c r="A10" s="43" t="s">
        <v>48</v>
      </c>
      <c r="B10" s="117">
        <v>483.2755</v>
      </c>
      <c r="C10" s="112">
        <v>487.3173</v>
      </c>
      <c r="D10" s="117">
        <v>488.2359</v>
      </c>
      <c r="E10" s="117">
        <v>495.8603</v>
      </c>
      <c r="F10" s="145" t="s">
        <v>20</v>
      </c>
      <c r="G10" s="111">
        <v>476.4043</v>
      </c>
      <c r="H10" s="117">
        <v>488.67225</v>
      </c>
      <c r="I10" s="51">
        <f t="shared" si="0"/>
        <v>2.575113196921186</v>
      </c>
      <c r="J10" s="113">
        <v>370.73</v>
      </c>
      <c r="K10" s="113">
        <v>460.07</v>
      </c>
      <c r="L10" s="51">
        <f aca="true" t="shared" si="1" ref="L10:L20">(K10/J10-1)*100</f>
        <v>24.09840045315996</v>
      </c>
    </row>
    <row r="11" spans="1:12" ht="15" customHeight="1">
      <c r="A11" s="23" t="s">
        <v>49</v>
      </c>
      <c r="B11" s="123">
        <v>207</v>
      </c>
      <c r="C11" s="114">
        <v>209</v>
      </c>
      <c r="D11" s="123">
        <v>209</v>
      </c>
      <c r="E11" s="123">
        <v>212</v>
      </c>
      <c r="F11" s="146" t="s">
        <v>20</v>
      </c>
      <c r="G11" s="114">
        <v>199.4</v>
      </c>
      <c r="H11" s="123">
        <v>209.25</v>
      </c>
      <c r="I11" s="24">
        <f>(H11/G11-1)*100</f>
        <v>4.9398194583751165</v>
      </c>
      <c r="J11" s="115">
        <v>155.81</v>
      </c>
      <c r="K11" s="115">
        <v>194.67</v>
      </c>
      <c r="L11" s="24">
        <f t="shared" si="1"/>
        <v>24.94063282202681</v>
      </c>
    </row>
    <row r="12" spans="1:12" ht="15" customHeight="1">
      <c r="A12" s="43" t="s">
        <v>50</v>
      </c>
      <c r="B12" s="117">
        <v>1145.9615</v>
      </c>
      <c r="C12" s="112">
        <v>1169.7714</v>
      </c>
      <c r="D12" s="117">
        <v>1178.8103</v>
      </c>
      <c r="E12" s="117">
        <v>1247.5945</v>
      </c>
      <c r="F12" s="145" t="s">
        <v>20</v>
      </c>
      <c r="G12" s="111">
        <v>1129.6032</v>
      </c>
      <c r="H12" s="117">
        <v>1185.534425</v>
      </c>
      <c r="I12" s="51">
        <f t="shared" si="0"/>
        <v>4.951404617125732</v>
      </c>
      <c r="J12" s="113">
        <v>790.91</v>
      </c>
      <c r="K12" s="113">
        <v>1045.29</v>
      </c>
      <c r="L12" s="51">
        <f t="shared" si="1"/>
        <v>32.162951536837326</v>
      </c>
    </row>
    <row r="13" spans="1:12" ht="15" customHeight="1">
      <c r="A13" s="23" t="s">
        <v>51</v>
      </c>
      <c r="B13" s="123">
        <v>1212.1001</v>
      </c>
      <c r="C13" s="116">
        <v>1224.8869</v>
      </c>
      <c r="D13" s="123">
        <v>1233.9258</v>
      </c>
      <c r="E13" s="123">
        <v>1192.479</v>
      </c>
      <c r="F13" s="146" t="s">
        <v>20</v>
      </c>
      <c r="G13" s="114">
        <v>1200.636</v>
      </c>
      <c r="H13" s="123">
        <v>1215.84795</v>
      </c>
      <c r="I13" s="24">
        <f t="shared" si="0"/>
        <v>1.2669909947727875</v>
      </c>
      <c r="J13" s="115">
        <v>854.24</v>
      </c>
      <c r="K13" s="115">
        <v>1123.3</v>
      </c>
      <c r="L13" s="24">
        <f t="shared" si="1"/>
        <v>31.497003184116878</v>
      </c>
    </row>
    <row r="14" spans="1:12" ht="15" customHeight="1">
      <c r="A14" s="43" t="s">
        <v>52</v>
      </c>
      <c r="B14" s="117">
        <v>1322.3684</v>
      </c>
      <c r="C14" s="117">
        <v>1326.4235</v>
      </c>
      <c r="D14" s="117">
        <v>1328.0126</v>
      </c>
      <c r="E14" s="117">
        <v>1340.921</v>
      </c>
      <c r="F14" s="147" t="s">
        <v>20</v>
      </c>
      <c r="G14" s="111">
        <v>1335.6996</v>
      </c>
      <c r="H14" s="33">
        <v>1329.4313750000001</v>
      </c>
      <c r="I14" s="51">
        <f t="shared" si="0"/>
        <v>-0.4692840366201989</v>
      </c>
      <c r="J14" s="113">
        <v>926.66</v>
      </c>
      <c r="K14" s="113">
        <v>1237.19</v>
      </c>
      <c r="L14" s="51">
        <f t="shared" si="1"/>
        <v>33.5106727386528</v>
      </c>
    </row>
    <row r="15" spans="1:12" ht="15" customHeight="1">
      <c r="A15" s="23" t="s">
        <v>53</v>
      </c>
      <c r="B15" s="123">
        <v>1215</v>
      </c>
      <c r="C15" s="114">
        <v>1230</v>
      </c>
      <c r="D15" s="123">
        <v>1242</v>
      </c>
      <c r="E15" s="123">
        <v>1252</v>
      </c>
      <c r="F15" s="148" t="s">
        <v>20</v>
      </c>
      <c r="G15" s="114">
        <v>1223.2</v>
      </c>
      <c r="H15" s="123">
        <v>1234.75</v>
      </c>
      <c r="I15" s="24">
        <f>(H15/G15-1)*100</f>
        <v>0.9442446043165464</v>
      </c>
      <c r="J15" s="115">
        <v>852.19</v>
      </c>
      <c r="K15" s="115">
        <v>1136.67</v>
      </c>
      <c r="L15" s="24">
        <f t="shared" si="1"/>
        <v>33.382226968164375</v>
      </c>
    </row>
    <row r="16" spans="1:12" ht="15" customHeight="1">
      <c r="A16" s="43" t="s">
        <v>54</v>
      </c>
      <c r="B16" s="117">
        <v>1450</v>
      </c>
      <c r="C16" s="112">
        <v>1450</v>
      </c>
      <c r="D16" s="117">
        <v>1450</v>
      </c>
      <c r="E16" s="117">
        <v>1450</v>
      </c>
      <c r="F16" s="122">
        <v>1455</v>
      </c>
      <c r="G16" s="111">
        <v>1458</v>
      </c>
      <c r="H16" s="121">
        <v>1451</v>
      </c>
      <c r="I16" s="51">
        <f t="shared" si="0"/>
        <v>-0.4801097393689946</v>
      </c>
      <c r="J16" s="113">
        <v>922.86</v>
      </c>
      <c r="K16" s="113">
        <v>1439.77</v>
      </c>
      <c r="L16" s="51">
        <f t="shared" si="1"/>
        <v>56.01174609366535</v>
      </c>
    </row>
    <row r="17" spans="1:12" ht="15" customHeight="1">
      <c r="A17" s="23" t="s">
        <v>55</v>
      </c>
      <c r="B17" s="123">
        <v>1320</v>
      </c>
      <c r="C17" s="114">
        <v>1320</v>
      </c>
      <c r="D17" s="123">
        <v>1320</v>
      </c>
      <c r="E17" s="123">
        <v>1320</v>
      </c>
      <c r="F17" s="148" t="s">
        <v>20</v>
      </c>
      <c r="G17" s="114">
        <v>1325</v>
      </c>
      <c r="H17" s="123">
        <v>1320</v>
      </c>
      <c r="I17" s="24">
        <f>(H17/G17-1)*100</f>
        <v>-0.37735849056603765</v>
      </c>
      <c r="J17" s="115">
        <v>836.67</v>
      </c>
      <c r="K17" s="115">
        <v>1290.71</v>
      </c>
      <c r="L17" s="24">
        <f t="shared" si="1"/>
        <v>54.267512878434765</v>
      </c>
    </row>
    <row r="18" spans="1:12" ht="15" customHeight="1">
      <c r="A18" s="43" t="s">
        <v>56</v>
      </c>
      <c r="B18" s="117">
        <v>1394.7368</v>
      </c>
      <c r="C18" s="112">
        <v>1397.2711</v>
      </c>
      <c r="D18" s="117">
        <v>1406.5158</v>
      </c>
      <c r="E18" s="117">
        <v>1412.8728</v>
      </c>
      <c r="F18" s="122">
        <v>1432.4961</v>
      </c>
      <c r="G18" s="111">
        <v>1397.4952</v>
      </c>
      <c r="H18" s="121">
        <v>1408.77852</v>
      </c>
      <c r="I18" s="51">
        <f t="shared" si="0"/>
        <v>0.8073959753135407</v>
      </c>
      <c r="J18" s="113">
        <v>932.08</v>
      </c>
      <c r="K18" s="113">
        <v>1246.12</v>
      </c>
      <c r="L18" s="51">
        <f t="shared" si="1"/>
        <v>33.6923869195777</v>
      </c>
    </row>
    <row r="19" spans="1:12" ht="15" customHeight="1">
      <c r="A19" s="23" t="s">
        <v>57</v>
      </c>
      <c r="B19" s="123">
        <v>1322.772</v>
      </c>
      <c r="C19" s="120">
        <v>1322.772</v>
      </c>
      <c r="D19" s="123">
        <v>1322.772</v>
      </c>
      <c r="E19" s="123">
        <v>1322.772</v>
      </c>
      <c r="F19" s="148" t="s">
        <v>20</v>
      </c>
      <c r="G19" s="114">
        <v>1300.7258</v>
      </c>
      <c r="H19" s="123">
        <v>1322.772</v>
      </c>
      <c r="I19" s="24">
        <f t="shared" si="0"/>
        <v>1.6949152542372836</v>
      </c>
      <c r="J19" s="115">
        <v>782.06</v>
      </c>
      <c r="K19" s="115">
        <v>1177.37</v>
      </c>
      <c r="L19" s="24">
        <f t="shared" si="1"/>
        <v>50.54727258778098</v>
      </c>
    </row>
    <row r="20" spans="1:12" ht="15" customHeight="1">
      <c r="A20" s="43" t="s">
        <v>58</v>
      </c>
      <c r="B20" s="117">
        <v>1510.1647</v>
      </c>
      <c r="C20" s="121">
        <v>1510.1647</v>
      </c>
      <c r="D20" s="117">
        <v>1510.1647</v>
      </c>
      <c r="E20" s="121">
        <v>1510.1647</v>
      </c>
      <c r="F20" s="147" t="s">
        <v>20</v>
      </c>
      <c r="G20" s="111">
        <v>1488.1185</v>
      </c>
      <c r="H20" s="117">
        <v>1510.1647</v>
      </c>
      <c r="I20" s="51">
        <f t="shared" si="0"/>
        <v>1.4814814814814836</v>
      </c>
      <c r="J20" s="113">
        <v>980.46</v>
      </c>
      <c r="K20" s="113">
        <v>1364.76</v>
      </c>
      <c r="L20" s="51">
        <f t="shared" si="1"/>
        <v>39.195887644575</v>
      </c>
    </row>
    <row r="21" spans="1:12" ht="15" customHeight="1">
      <c r="A21" s="23" t="s">
        <v>59</v>
      </c>
      <c r="B21" s="120"/>
      <c r="C21" s="120"/>
      <c r="D21" s="120"/>
      <c r="E21" s="120"/>
      <c r="F21" s="120"/>
      <c r="G21" s="114"/>
      <c r="H21" s="123"/>
      <c r="I21" s="124"/>
      <c r="J21" s="125"/>
      <c r="K21" s="126"/>
      <c r="L21" s="127"/>
    </row>
    <row r="22" spans="1:12" ht="15" customHeight="1">
      <c r="A22" s="43" t="s">
        <v>60</v>
      </c>
      <c r="B22" s="111">
        <v>642.8672</v>
      </c>
      <c r="C22" s="117">
        <v>650.3629</v>
      </c>
      <c r="D22" s="121">
        <v>649.7015</v>
      </c>
      <c r="E22" s="111">
        <v>654.1108</v>
      </c>
      <c r="F22" s="119">
        <v>668.6612</v>
      </c>
      <c r="G22" s="111">
        <v>605.7855</v>
      </c>
      <c r="H22" s="117">
        <v>653.14072</v>
      </c>
      <c r="I22" s="51">
        <f t="shared" si="0"/>
        <v>7.817159704218746</v>
      </c>
      <c r="J22" s="113">
        <v>491.1</v>
      </c>
      <c r="K22" s="113">
        <v>582.87</v>
      </c>
      <c r="L22" s="51">
        <f>(K22/J22-1)*100</f>
        <v>18.686621869273058</v>
      </c>
    </row>
    <row r="23" spans="1:12" ht="15" customHeight="1">
      <c r="A23" s="23" t="s">
        <v>61</v>
      </c>
      <c r="B23" s="114">
        <v>843.9285</v>
      </c>
      <c r="C23" s="120">
        <v>845.2513</v>
      </c>
      <c r="D23" s="120">
        <v>827.6143</v>
      </c>
      <c r="E23" s="114">
        <v>848.5582</v>
      </c>
      <c r="F23" s="148" t="s">
        <v>20</v>
      </c>
      <c r="G23" s="114">
        <v>797.1024</v>
      </c>
      <c r="H23" s="123">
        <v>841.338075</v>
      </c>
      <c r="I23" s="24">
        <f t="shared" si="0"/>
        <v>5.549559880888588</v>
      </c>
      <c r="J23" s="115">
        <v>504.49</v>
      </c>
      <c r="K23" s="115">
        <v>781.41</v>
      </c>
      <c r="L23" s="24">
        <f>(K23/J23-1)*100</f>
        <v>54.8910781184959</v>
      </c>
    </row>
    <row r="24" spans="1:12" ht="15" customHeight="1">
      <c r="A24" s="43" t="s">
        <v>62</v>
      </c>
      <c r="B24" s="111">
        <v>798.1</v>
      </c>
      <c r="C24" s="121">
        <v>810.3</v>
      </c>
      <c r="D24" s="121">
        <v>784.5</v>
      </c>
      <c r="E24" s="111">
        <v>820.9</v>
      </c>
      <c r="F24" s="119">
        <v>820.4</v>
      </c>
      <c r="G24" s="111">
        <v>770.1</v>
      </c>
      <c r="H24" s="117">
        <v>806.84</v>
      </c>
      <c r="I24" s="51">
        <f t="shared" si="0"/>
        <v>4.770808985845987</v>
      </c>
      <c r="J24" s="113">
        <v>597.73</v>
      </c>
      <c r="K24" s="113">
        <v>731.88</v>
      </c>
      <c r="L24" s="51">
        <f>(K24/J24-1)*100</f>
        <v>22.44324360497214</v>
      </c>
    </row>
    <row r="25" spans="1:12" ht="15" customHeight="1">
      <c r="A25" s="23" t="s">
        <v>63</v>
      </c>
      <c r="B25" s="114">
        <v>726.6428</v>
      </c>
      <c r="C25" s="120">
        <v>727.9655</v>
      </c>
      <c r="D25" s="120">
        <v>730.3906</v>
      </c>
      <c r="E25" s="114">
        <v>749.1299</v>
      </c>
      <c r="F25" s="118" t="s">
        <v>20</v>
      </c>
      <c r="G25" s="114">
        <v>687.3123</v>
      </c>
      <c r="H25" s="123">
        <v>733.5321999999999</v>
      </c>
      <c r="I25" s="24">
        <f t="shared" si="0"/>
        <v>6.724730519154076</v>
      </c>
      <c r="J25" s="115">
        <v>489.18</v>
      </c>
      <c r="K25" s="115">
        <v>637.08</v>
      </c>
      <c r="L25" s="24">
        <f>(K25/J25-1)*100</f>
        <v>30.234269594014474</v>
      </c>
    </row>
    <row r="26" spans="1:12" ht="15" customHeight="1">
      <c r="A26" s="43" t="s">
        <v>64</v>
      </c>
      <c r="B26" s="128" t="s">
        <v>20</v>
      </c>
      <c r="C26" s="128" t="s">
        <v>20</v>
      </c>
      <c r="D26" s="128" t="s">
        <v>20</v>
      </c>
      <c r="E26" s="128" t="s">
        <v>20</v>
      </c>
      <c r="F26" s="128" t="s">
        <v>20</v>
      </c>
      <c r="G26" s="128" t="s">
        <v>20</v>
      </c>
      <c r="H26" s="128" t="s">
        <v>20</v>
      </c>
      <c r="I26" s="128" t="s">
        <v>20</v>
      </c>
      <c r="J26" s="129" t="s">
        <v>20</v>
      </c>
      <c r="K26" s="130" t="s">
        <v>20</v>
      </c>
      <c r="L26" s="130" t="s">
        <v>45</v>
      </c>
    </row>
    <row r="27" spans="1:12" ht="15" customHeight="1">
      <c r="A27" s="131" t="s">
        <v>2</v>
      </c>
      <c r="B27" s="132"/>
      <c r="C27" s="132"/>
      <c r="D27" s="132"/>
      <c r="E27" s="132"/>
      <c r="F27" s="132"/>
      <c r="G27" s="132"/>
      <c r="H27" s="132"/>
      <c r="I27" s="132"/>
      <c r="J27" s="133"/>
      <c r="K27" s="131"/>
      <c r="L27" s="131"/>
    </row>
    <row r="28" spans="1:9" ht="18">
      <c r="A28" s="134" t="s">
        <v>39</v>
      </c>
      <c r="B28" s="135"/>
      <c r="C28" s="136"/>
      <c r="D28" s="136"/>
      <c r="E28" s="136"/>
      <c r="F28" s="136"/>
      <c r="G28" s="137"/>
      <c r="H28" s="137"/>
      <c r="I28" s="137"/>
    </row>
    <row r="29" ht="18">
      <c r="A29" s="149" t="s">
        <v>69</v>
      </c>
    </row>
    <row r="30" ht="18">
      <c r="A30" s="138"/>
    </row>
    <row r="31" ht="18">
      <c r="A31" s="138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2011-02-21T22:33:01Z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