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<sst xmlns="http://schemas.openxmlformats.org/spreadsheetml/2006/main" count="163" uniqueCount="69">
  <si>
    <t>Boletin diario de precios internacionales</t>
  </si>
  <si>
    <t>información disponible en</t>
  </si>
  <si>
    <t>www.odepa.gob.cl</t>
  </si>
  <si>
    <t>año 2010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</si>
  <si>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</si>
  <si>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</si>
  <si>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</si>
  <si>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</si>
  <si>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</si>
  <si>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</si>
  <si>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</si>
  <si>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</si>
  <si>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</si>
  <si>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</si>
  <si>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</si>
  <si>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</si>
  <si>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</si>
  <si>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</si>
  <si>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</si>
  <si>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</si>
  <si>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</si>
  <si>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</si>
  <si>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</si>
  <si>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</si>
  <si>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</si>
  <si>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</si>
  <si>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</si>
  <si>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</si>
  <si>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</si>
  <si>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</si>
  <si>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</si>
  <si>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</si>
  <si>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</si>
  <si>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</si>
  <si>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</si>
  <si>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</si>
  <si>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</si>
  <si>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</si>
  <si>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</si>
  <si>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</si>
  <si>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</si>
  <si>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</si>
  <si>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</si>
  <si>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</si>
  <si>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</si>
  <si>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</si>
  <si>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</si>
  <si>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</si>
  <si>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</si>
  <si>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</si>
  <si>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</si>
  <si>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</si>
  <si>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</si>
  <si>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</si>
  <si>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</si>
  <si>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</si>
  <si>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</si>
  <si>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</si>
  <si>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</si>
  <si>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</si>
  <si>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</si>
  <si>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</si>
  <si>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</si>
  <si>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</si>
  <si>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</si>
  <si>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</si>
  <si>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Enero/febrero 2011</t>
  </si>
  <si>
    <t>Enero</t>
  </si>
  <si>
    <t>semana del 31 de enero al 4 de febrero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</si>
</sst>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3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3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3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3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3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3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3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3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3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3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3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3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3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3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3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3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3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3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3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3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3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3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3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3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4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41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43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44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45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48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3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49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5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3" borderId="22" xfId="0" applyFont="1" applyFill="1" applyBorder="1" applyAlignment="1" applyProtection="1">
      <alignment/>
      <protection/>
    </xf>
    <xf numFmtId="172" fontId="27" fillId="3" borderId="23" xfId="0" applyFont="1" applyFill="1" applyBorder="1" applyAlignment="1" applyProtection="1">
      <alignment/>
      <protection/>
    </xf>
    <xf numFmtId="172" fontId="27" fillId="0" borderId="0" xfId="0" applyFont="1" applyAlignment="1" applyProtection="1">
      <alignment/>
      <protection/>
    </xf>
    <xf numFmtId="172" fontId="28" fillId="0" borderId="24" xfId="0" applyFont="1" applyBorder="1" applyAlignment="1" applyProtection="1">
      <alignment horizontal="center"/>
      <protection/>
    </xf>
    <xf numFmtId="172" fontId="28" fillId="0" borderId="25" xfId="0" applyFont="1" applyBorder="1" applyAlignment="1" applyProtection="1">
      <alignment horizontal="center"/>
      <protection/>
    </xf>
    <xf numFmtId="174" fontId="28" fillId="4" borderId="26" xfId="0" applyNumberFormat="1" applyFont="1" applyFill="1" applyBorder="1" applyAlignment="1" applyProtection="1">
      <alignment horizontal="center"/>
      <protection/>
    </xf>
    <xf numFmtId="174" fontId="28" fillId="4" borderId="27" xfId="0" applyNumberFormat="1" applyFont="1" applyFill="1" applyBorder="1" applyAlignment="1" applyProtection="1">
      <alignment horizontal="center"/>
      <protection/>
    </xf>
    <xf numFmtId="173" fontId="28" fillId="0" borderId="28" xfId="0" applyNumberFormat="1" applyFont="1" applyBorder="1" applyAlignment="1" applyProtection="1">
      <alignment horizontal="center"/>
      <protection/>
    </xf>
    <xf numFmtId="172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72" fontId="28" fillId="0" borderId="29" xfId="0" applyFont="1" applyBorder="1" applyAlignment="1" applyProtection="1">
      <alignment/>
      <protection/>
    </xf>
    <xf numFmtId="173" fontId="27" fillId="0" borderId="29" xfId="0" applyNumberFormat="1" applyFont="1" applyBorder="1" applyAlignment="1" applyProtection="1">
      <alignment horizontal="right"/>
      <protection/>
    </xf>
    <xf numFmtId="173" fontId="27" fillId="0" borderId="25" xfId="0" applyNumberFormat="1" applyFont="1" applyBorder="1" applyAlignment="1" applyProtection="1">
      <alignment/>
      <protection/>
    </xf>
    <xf numFmtId="173" fontId="28" fillId="0" borderId="25" xfId="0" applyNumberFormat="1" applyFont="1" applyBorder="1" applyAlignment="1" applyProtection="1">
      <alignment horizontal="center"/>
      <protection/>
    </xf>
    <xf numFmtId="173" fontId="27" fillId="0" borderId="24" xfId="0" applyNumberFormat="1" applyFont="1" applyBorder="1" applyAlignment="1" applyProtection="1">
      <alignment/>
      <protection/>
    </xf>
    <xf numFmtId="173" fontId="27" fillId="0" borderId="30" xfId="0" applyNumberFormat="1" applyFont="1" applyBorder="1" applyAlignment="1" applyProtection="1">
      <alignment/>
      <protection/>
    </xf>
    <xf numFmtId="172" fontId="27" fillId="0" borderId="24" xfId="0" applyFont="1" applyBorder="1" applyAlignment="1" applyProtection="1">
      <alignment vertical="center"/>
      <protection/>
    </xf>
    <xf numFmtId="172" fontId="27" fillId="0" borderId="0" xfId="0" applyFont="1" applyBorder="1" applyAlignment="1" applyProtection="1">
      <alignment vertical="center"/>
      <protection/>
    </xf>
    <xf numFmtId="172" fontId="27" fillId="0" borderId="25" xfId="0" applyFont="1" applyBorder="1" applyAlignment="1" applyProtection="1">
      <alignment vertical="center"/>
      <protection/>
    </xf>
    <xf numFmtId="172" fontId="27" fillId="19" borderId="29" xfId="0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center" vertical="center"/>
      <protection/>
    </xf>
    <xf numFmtId="173" fontId="27" fillId="19" borderId="25" xfId="0" applyNumberFormat="1" applyFont="1" applyFill="1" applyBorder="1" applyAlignment="1" applyProtection="1">
      <alignment vertical="center"/>
      <protection/>
    </xf>
    <xf numFmtId="175" fontId="27" fillId="19" borderId="31" xfId="0" applyNumberFormat="1" applyFont="1" applyFill="1" applyBorder="1" applyAlignment="1">
      <alignment horizontal="right" vertical="center"/>
    </xf>
    <xf numFmtId="175" fontId="27" fillId="19" borderId="0" xfId="0" applyNumberFormat="1" applyFont="1" applyFill="1" applyBorder="1" applyAlignment="1">
      <alignment horizontal="right" vertical="center"/>
    </xf>
    <xf numFmtId="173" fontId="27" fillId="0" borderId="29" xfId="0" applyNumberFormat="1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vertical="center"/>
      <protection/>
    </xf>
    <xf numFmtId="173" fontId="27" fillId="0" borderId="25" xfId="0" applyNumberFormat="1" applyFont="1" applyBorder="1" applyAlignment="1" applyProtection="1">
      <alignment horizontal="center" vertical="center"/>
      <protection/>
    </xf>
    <xf numFmtId="173" fontId="27" fillId="0" borderId="29" xfId="0" applyNumberFormat="1" applyFont="1" applyBorder="1" applyAlignment="1" applyProtection="1">
      <alignment horizontal="right" vertical="center"/>
      <protection/>
    </xf>
    <xf numFmtId="172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73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19" borderId="29" xfId="0" applyFont="1" applyFill="1" applyBorder="1" applyAlignment="1" applyProtection="1">
      <alignment horizontal="center" vertical="center"/>
      <protection/>
    </xf>
    <xf numFmtId="175" fontId="27" fillId="19" borderId="31" xfId="0" applyNumberFormat="1" applyFont="1" applyFill="1" applyBorder="1" applyAlignment="1">
      <alignment horizontal="center" vertical="center"/>
    </xf>
    <xf numFmtId="175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0" borderId="29" xfId="0" applyFont="1" applyBorder="1" applyAlignment="1" applyProtection="1">
      <alignment/>
      <protection/>
    </xf>
    <xf numFmtId="172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72" fontId="27" fillId="19" borderId="31" xfId="0" applyFont="1" applyFill="1" applyBorder="1" applyAlignment="1" applyProtection="1">
      <alignment/>
      <protection/>
    </xf>
    <xf numFmtId="173" fontId="27" fillId="0" borderId="31" xfId="0" applyNumberFormat="1" applyFont="1" applyBorder="1" applyAlignment="1" applyProtection="1">
      <alignment/>
      <protection/>
    </xf>
    <xf numFmtId="173" fontId="27" fillId="0" borderId="25" xfId="0" applyNumberFormat="1" applyFont="1" applyBorder="1" applyAlignment="1" applyProtection="1">
      <alignment horizontal="right" vertical="center"/>
      <protection/>
    </xf>
    <xf numFmtId="173" fontId="27" fillId="0" borderId="29" xfId="0" applyNumberFormat="1" applyFont="1" applyFill="1" applyBorder="1" applyAlignment="1" applyProtection="1">
      <alignment horizontal="right" vertical="center"/>
      <protection/>
    </xf>
    <xf numFmtId="175" fontId="27" fillId="0" borderId="31" xfId="0" applyNumberFormat="1" applyFont="1" applyBorder="1" applyAlignment="1">
      <alignment horizontal="right" vertical="center"/>
    </xf>
    <xf numFmtId="175" fontId="27" fillId="0" borderId="0" xfId="0" applyNumberFormat="1" applyFont="1" applyBorder="1" applyAlignment="1">
      <alignment horizontal="right" vertical="center"/>
    </xf>
    <xf numFmtId="173" fontId="29" fillId="19" borderId="31" xfId="0" applyNumberFormat="1" applyFont="1" applyFill="1" applyBorder="1" applyAlignment="1" applyProtection="1">
      <alignment/>
      <protection/>
    </xf>
    <xf numFmtId="173" fontId="29" fillId="19" borderId="25" xfId="0" applyNumberFormat="1" applyFont="1" applyFill="1" applyBorder="1" applyAlignment="1" applyProtection="1">
      <alignment horizontal="right" vertical="center"/>
      <protection/>
    </xf>
    <xf numFmtId="173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73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73" fontId="27" fillId="19" borderId="31" xfId="0" applyNumberFormat="1" applyFont="1" applyFill="1" applyBorder="1" applyAlignment="1">
      <alignment/>
    </xf>
    <xf numFmtId="173" fontId="27" fillId="0" borderId="31" xfId="0" applyNumberFormat="1" applyFont="1" applyBorder="1" applyAlignment="1">
      <alignment/>
    </xf>
    <xf numFmtId="173" fontId="28" fillId="19" borderId="31" xfId="0" applyNumberFormat="1" applyFont="1" applyFill="1" applyBorder="1" applyAlignment="1" applyProtection="1">
      <alignment/>
      <protection/>
    </xf>
    <xf numFmtId="172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73" fontId="27" fillId="0" borderId="29" xfId="0" applyNumberFormat="1" applyFont="1" applyBorder="1" applyAlignment="1" applyProtection="1">
      <alignment/>
      <protection/>
    </xf>
    <xf numFmtId="173" fontId="27" fillId="0" borderId="29" xfId="0" applyNumberFormat="1" applyFont="1" applyFill="1" applyBorder="1" applyAlignment="1" applyProtection="1">
      <alignment horizontal="center" vertical="center"/>
      <protection/>
    </xf>
    <xf numFmtId="175" fontId="27" fillId="0" borderId="31" xfId="0" applyNumberFormat="1" applyFont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173" fontId="27" fillId="19" borderId="29" xfId="0" applyNumberFormat="1" applyFont="1" applyFill="1" applyBorder="1" applyAlignment="1" applyProtection="1">
      <alignment/>
      <protection/>
    </xf>
    <xf numFmtId="173" fontId="28" fillId="19" borderId="29" xfId="0" applyNumberFormat="1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vertical="center"/>
      <protection/>
    </xf>
    <xf numFmtId="173" fontId="27" fillId="0" borderId="29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Border="1" applyAlignment="1" applyProtection="1">
      <alignment/>
      <protection/>
    </xf>
    <xf numFmtId="173" fontId="27" fillId="0" borderId="26" xfId="0" applyNumberFormat="1" applyFont="1" applyBorder="1" applyAlignment="1" applyProtection="1">
      <alignment vertical="center"/>
      <protection/>
    </xf>
    <xf numFmtId="173" fontId="27" fillId="0" borderId="27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Fill="1" applyBorder="1" applyAlignment="1" applyProtection="1">
      <alignment horizontal="right" vertical="center"/>
      <protection/>
    </xf>
    <xf numFmtId="175" fontId="27" fillId="0" borderId="32" xfId="0" applyNumberFormat="1" applyFont="1" applyBorder="1" applyAlignment="1">
      <alignment horizontal="right" vertical="center"/>
    </xf>
    <xf numFmtId="175" fontId="27" fillId="0" borderId="33" xfId="0" applyNumberFormat="1" applyFont="1" applyBorder="1" applyAlignment="1">
      <alignment horizontal="right" vertical="center"/>
    </xf>
    <xf numFmtId="173" fontId="28" fillId="0" borderId="0" xfId="0" applyNumberFormat="1" applyFont="1" applyAlignment="1">
      <alignment horizontal="left" vertical="center"/>
    </xf>
    <xf numFmtId="173" fontId="27" fillId="0" borderId="0" xfId="0" applyNumberFormat="1" applyFont="1" applyAlignment="1" applyProtection="1">
      <alignment/>
      <protection/>
    </xf>
    <xf numFmtId="173" fontId="27" fillId="0" borderId="0" xfId="0" applyNumberFormat="1" applyFont="1" applyBorder="1" applyAlignment="1" applyProtection="1">
      <alignment/>
      <protection/>
    </xf>
    <xf numFmtId="172" fontId="27" fillId="4" borderId="0" xfId="0" applyFont="1" applyFill="1" applyBorder="1" applyAlignment="1" applyProtection="1">
      <alignment horizontal="left" vertical="center"/>
      <protection/>
    </xf>
    <xf numFmtId="172" fontId="30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7" fillId="3" borderId="34" xfId="0" applyFont="1" applyFill="1" applyBorder="1" applyAlignment="1" applyProtection="1">
      <alignment/>
      <protection/>
    </xf>
    <xf numFmtId="172" fontId="28" fillId="3" borderId="22" xfId="0" applyFont="1" applyFill="1" applyBorder="1" applyAlignment="1" applyProtection="1">
      <alignment/>
      <protection/>
    </xf>
    <xf numFmtId="172" fontId="27" fillId="3" borderId="30" xfId="0" applyFont="1" applyFill="1" applyBorder="1" applyAlignment="1" applyProtection="1">
      <alignment/>
      <protection/>
    </xf>
    <xf numFmtId="172" fontId="27" fillId="3" borderId="35" xfId="0" applyFont="1" applyFill="1" applyBorder="1" applyAlignment="1" applyProtection="1">
      <alignment/>
      <protection/>
    </xf>
    <xf numFmtId="172" fontId="27" fillId="4" borderId="31" xfId="0" applyFont="1" applyFill="1" applyBorder="1" applyAlignment="1" applyProtection="1">
      <alignment/>
      <protection/>
    </xf>
    <xf numFmtId="172" fontId="27" fillId="4" borderId="36" xfId="0" applyFont="1" applyFill="1" applyBorder="1" applyAlignment="1" applyProtection="1">
      <alignment/>
      <protection/>
    </xf>
    <xf numFmtId="172" fontId="27" fillId="4" borderId="30" xfId="0" applyFont="1" applyFill="1" applyBorder="1" applyAlignment="1" applyProtection="1">
      <alignment/>
      <protection/>
    </xf>
    <xf numFmtId="172" fontId="31" fillId="4" borderId="35" xfId="0" applyFont="1" applyFill="1" applyBorder="1" applyAlignment="1" applyProtection="1">
      <alignment horizontal="center" vertical="center" wrapText="1"/>
      <protection/>
    </xf>
    <xf numFmtId="172" fontId="28" fillId="4" borderId="25" xfId="0" applyFont="1" applyFill="1" applyBorder="1" applyAlignment="1" applyProtection="1">
      <alignment horizontal="center"/>
      <protection/>
    </xf>
    <xf numFmtId="174" fontId="28" fillId="0" borderId="27" xfId="0" applyNumberFormat="1" applyFont="1" applyBorder="1" applyAlignment="1" applyProtection="1">
      <alignment horizontal="center" vertical="center"/>
      <protection/>
    </xf>
    <xf numFmtId="174" fontId="28" fillId="4" borderId="27" xfId="0" applyNumberFormat="1" applyFont="1" applyFill="1" applyBorder="1" applyAlignment="1" applyProtection="1">
      <alignment horizontal="center" vertical="center"/>
      <protection/>
    </xf>
    <xf numFmtId="173" fontId="28" fillId="0" borderId="23" xfId="0" applyNumberFormat="1" applyFont="1" applyBorder="1" applyAlignment="1" applyProtection="1">
      <alignment horizontal="center" vertical="center"/>
      <protection/>
    </xf>
    <xf numFmtId="172" fontId="31" fillId="0" borderId="28" xfId="0" applyFont="1" applyBorder="1" applyAlignment="1" applyProtection="1">
      <alignment horizontal="center" vertical="center" wrapText="1"/>
      <protection/>
    </xf>
    <xf numFmtId="172" fontId="32" fillId="0" borderId="28" xfId="0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horizontal="right"/>
      <protection/>
    </xf>
    <xf numFmtId="173" fontId="28" fillId="0" borderId="25" xfId="0" applyNumberFormat="1" applyFont="1" applyBorder="1" applyAlignment="1" applyProtection="1">
      <alignment horizontal="right"/>
      <protection/>
    </xf>
    <xf numFmtId="173" fontId="27" fillId="0" borderId="24" xfId="0" applyNumberFormat="1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19" borderId="31" xfId="0" applyFont="1" applyFill="1" applyBorder="1" applyAlignment="1" applyProtection="1">
      <alignment horizontal="center"/>
      <protection/>
    </xf>
    <xf numFmtId="172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175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175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29" xfId="0" applyNumberFormat="1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75" fontId="27" fillId="0" borderId="0" xfId="0" applyNumberFormat="1" applyFont="1" applyAlignment="1">
      <alignment horizontal="center"/>
    </xf>
    <xf numFmtId="172" fontId="27" fillId="0" borderId="25" xfId="0" applyFont="1" applyBorder="1" applyAlignment="1" applyProtection="1">
      <alignment horizontal="center"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>
      <alignment/>
    </xf>
    <xf numFmtId="172" fontId="27" fillId="4" borderId="0" xfId="0" applyFont="1" applyFill="1" applyAlignment="1" applyProtection="1">
      <alignment/>
      <protection/>
    </xf>
    <xf numFmtId="172" fontId="28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30" fillId="0" borderId="0" xfId="0" applyFont="1" applyBorder="1" applyAlignment="1">
      <alignment horizontal="left"/>
    </xf>
    <xf numFmtId="173" fontId="50" fillId="0" borderId="25" xfId="0" applyNumberFormat="1" applyFont="1" applyBorder="1" applyAlignment="1" applyProtection="1">
      <alignment horizontal="right" vertical="center"/>
      <protection/>
    </xf>
    <xf numFmtId="173" fontId="50" fillId="19" borderId="25" xfId="0" applyNumberFormat="1" applyFont="1" applyFill="1" applyBorder="1" applyAlignment="1" applyProtection="1">
      <alignment horizontal="right" vertical="center"/>
      <protection/>
    </xf>
    <xf numFmtId="172" fontId="51" fillId="0" borderId="0" xfId="0" applyNumberFormat="1" applyFont="1" applyBorder="1" applyAlignment="1">
      <alignment horizontal="left"/>
    </xf>
    <xf numFmtId="2" fontId="27" fillId="19" borderId="25" xfId="0" applyNumberFormat="1" applyFont="1" applyFill="1" applyBorder="1" applyAlignment="1" applyProtection="1">
      <alignment vertical="center"/>
      <protection/>
    </xf>
    <xf numFmtId="175" fontId="50" fillId="19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19" borderId="25" xfId="0" applyNumberFormat="1" applyFont="1" applyFill="1" applyBorder="1" applyAlignment="1" applyProtection="1">
      <alignment vertical="center"/>
      <protection/>
    </xf>
    <xf numFmtId="173" fontId="50" fillId="19" borderId="29" xfId="0" applyNumberFormat="1" applyFont="1" applyFill="1" applyBorder="1" applyAlignment="1" applyProtection="1">
      <alignment horizontal="right" vertical="center"/>
      <protection/>
    </xf>
    <xf numFmtId="173" fontId="50" fillId="0" borderId="29" xfId="0" applyNumberFormat="1" applyFont="1" applyBorder="1" applyAlignment="1" applyProtection="1">
      <alignment horizontal="right" vertical="center"/>
      <protection/>
    </xf>
    <xf numFmtId="172" fontId="24" fillId="0" borderId="0" xfId="0" applyFont="1" applyBorder="1" applyAlignment="1">
      <alignment horizontal="center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72" fontId="28" fillId="4" borderId="24" xfId="0" applyFont="1" applyFill="1" applyBorder="1" applyAlignment="1" applyProtection="1">
      <alignment horizontal="center" vertical="center"/>
      <protection/>
    </xf>
    <xf numFmtId="172" fontId="28" fillId="4" borderId="29" xfId="0" applyFont="1" applyFill="1" applyBorder="1" applyAlignment="1" applyProtection="1">
      <alignment horizontal="center" vertical="center"/>
      <protection/>
    </xf>
    <xf numFmtId="172" fontId="28" fillId="0" borderId="28" xfId="0" applyFont="1" applyBorder="1" applyAlignment="1" applyProtection="1">
      <alignment horizontal="center" vertical="center" wrapText="1"/>
      <protection/>
    </xf>
    <xf numFmtId="172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13</xdr:row>
      <xdr:rowOff>104775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480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45" t="s">
        <v>0</v>
      </c>
      <c r="B23" s="145"/>
      <c r="C23" s="145"/>
      <c r="D23" s="145"/>
      <c r="E23" s="145"/>
      <c r="F23" s="145"/>
      <c r="G23" s="145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46" t="s">
        <v>68</v>
      </c>
      <c r="B25" s="146"/>
      <c r="C25" s="146"/>
      <c r="D25" s="146"/>
      <c r="E25" s="146"/>
      <c r="F25" s="146"/>
      <c r="G25" s="146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47" t="s">
        <v>1</v>
      </c>
      <c r="B30" s="147"/>
      <c r="C30" s="147"/>
      <c r="D30" s="147"/>
      <c r="E30" s="147"/>
      <c r="F30" s="147"/>
      <c r="G30" s="147"/>
    </row>
    <row r="31" spans="1:7" ht="18">
      <c r="A31" s="148" t="s">
        <v>2</v>
      </c>
      <c r="B31" s="148"/>
      <c r="C31" s="148"/>
      <c r="D31" s="148"/>
      <c r="E31" s="148"/>
      <c r="F31" s="148"/>
      <c r="G31" s="148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47" t="s">
        <v>3</v>
      </c>
      <c r="B45" s="147"/>
      <c r="C45" s="147"/>
      <c r="D45" s="147"/>
      <c r="E45" s="147"/>
      <c r="F45" s="147"/>
      <c r="G45" s="147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49" t="s">
        <v>4</v>
      </c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49"/>
      <c r="B2" s="150" t="s">
        <v>66</v>
      </c>
      <c r="C2" s="150"/>
      <c r="D2" s="150"/>
      <c r="E2" s="150"/>
      <c r="F2" s="150"/>
      <c r="G2" s="151" t="s">
        <v>6</v>
      </c>
      <c r="H2" s="151"/>
      <c r="I2" s="151"/>
      <c r="J2" s="151" t="s">
        <v>7</v>
      </c>
      <c r="K2" s="151"/>
      <c r="L2" s="151"/>
      <c r="M2" s="6"/>
      <c r="N2" s="6"/>
      <c r="O2" s="6"/>
    </row>
    <row r="3" spans="1:15" ht="15.75">
      <c r="A3" s="149"/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51"/>
      <c r="H3" s="151"/>
      <c r="I3" s="151"/>
      <c r="J3" s="152" t="s">
        <v>67</v>
      </c>
      <c r="K3" s="152"/>
      <c r="L3" s="152"/>
      <c r="M3" s="6"/>
      <c r="N3" s="6"/>
      <c r="O3" s="6"/>
    </row>
    <row r="4" spans="1:15" ht="15.75">
      <c r="A4" s="149"/>
      <c r="B4" s="9">
        <v>31</v>
      </c>
      <c r="C4" s="10">
        <v>1</v>
      </c>
      <c r="D4" s="10">
        <v>2</v>
      </c>
      <c r="E4" s="10">
        <v>3</v>
      </c>
      <c r="F4" s="10">
        <v>4</v>
      </c>
      <c r="G4" s="11" t="s">
        <v>13</v>
      </c>
      <c r="H4" s="11" t="s">
        <v>14</v>
      </c>
      <c r="I4" s="12" t="s">
        <v>15</v>
      </c>
      <c r="J4" s="13">
        <v>2010</v>
      </c>
      <c r="K4" s="13">
        <v>2011</v>
      </c>
      <c r="L4" s="12" t="s">
        <v>15</v>
      </c>
      <c r="M4" s="6"/>
      <c r="N4" s="6"/>
      <c r="O4" s="6"/>
    </row>
    <row r="5" spans="1:15" ht="15" customHeight="1">
      <c r="A5" s="14" t="s">
        <v>16</v>
      </c>
      <c r="B5" s="15"/>
      <c r="C5" s="16"/>
      <c r="D5" s="16"/>
      <c r="E5" s="16"/>
      <c r="F5" s="17"/>
      <c r="G5" s="18"/>
      <c r="H5" s="18"/>
      <c r="I5" s="20"/>
      <c r="J5" s="21"/>
      <c r="K5" s="22"/>
      <c r="L5" s="20"/>
      <c r="M5" s="6"/>
      <c r="N5" s="6"/>
      <c r="O5" s="6"/>
    </row>
    <row r="6" spans="1:15" ht="15">
      <c r="A6" s="23" t="s">
        <v>17</v>
      </c>
      <c r="B6" s="24">
        <v>325</v>
      </c>
      <c r="C6" s="25">
        <v>330</v>
      </c>
      <c r="D6" s="25">
        <v>335</v>
      </c>
      <c r="E6" s="25">
        <v>342</v>
      </c>
      <c r="F6" s="25">
        <v>342</v>
      </c>
      <c r="G6" s="27">
        <v>323.8</v>
      </c>
      <c r="H6" s="24">
        <v>334.8</v>
      </c>
      <c r="I6" s="24">
        <f>(H6/G6-1)*100</f>
        <v>3.3971587399629355</v>
      </c>
      <c r="J6" s="28">
        <v>231.8</v>
      </c>
      <c r="K6" s="29">
        <v>317.38</v>
      </c>
      <c r="L6" s="24">
        <f>(K6/J6-1)*100</f>
        <v>36.9197584124245</v>
      </c>
      <c r="M6" s="6"/>
      <c r="N6" s="6"/>
      <c r="O6" s="6"/>
    </row>
    <row r="7" spans="1:15" ht="15.75">
      <c r="A7" s="14" t="s">
        <v>18</v>
      </c>
      <c r="B7" s="30"/>
      <c r="C7" s="31"/>
      <c r="D7" s="31"/>
      <c r="E7" s="32"/>
      <c r="F7" s="32"/>
      <c r="G7" s="33"/>
      <c r="H7" s="30"/>
      <c r="I7" s="34"/>
      <c r="J7" s="35"/>
      <c r="K7" s="36"/>
      <c r="L7" s="37"/>
      <c r="M7" s="6"/>
      <c r="N7" s="6"/>
      <c r="O7" s="6"/>
    </row>
    <row r="8" spans="1:15" ht="15">
      <c r="A8" s="23" t="s">
        <v>19</v>
      </c>
      <c r="B8" s="38" t="s">
        <v>20</v>
      </c>
      <c r="C8" s="26" t="s">
        <v>20</v>
      </c>
      <c r="D8" s="26" t="s">
        <v>20</v>
      </c>
      <c r="E8" s="26" t="s">
        <v>20</v>
      </c>
      <c r="F8" s="26" t="s">
        <v>20</v>
      </c>
      <c r="G8" s="26" t="s">
        <v>20</v>
      </c>
      <c r="H8" s="38" t="s">
        <v>20</v>
      </c>
      <c r="I8" s="39" t="s">
        <v>20</v>
      </c>
      <c r="J8" s="40" t="s">
        <v>20</v>
      </c>
      <c r="K8" s="41" t="s">
        <v>20</v>
      </c>
      <c r="L8" s="42" t="s">
        <v>20</v>
      </c>
      <c r="M8" s="6"/>
      <c r="N8" s="6"/>
      <c r="O8" s="6"/>
    </row>
    <row r="9" spans="1:15" ht="15">
      <c r="A9" s="43" t="s">
        <v>21</v>
      </c>
      <c r="B9" s="30" t="s">
        <v>20</v>
      </c>
      <c r="C9" s="32" t="s">
        <v>20</v>
      </c>
      <c r="D9" s="32" t="s">
        <v>20</v>
      </c>
      <c r="E9" s="32" t="s">
        <v>20</v>
      </c>
      <c r="F9" s="32" t="s">
        <v>20</v>
      </c>
      <c r="G9" s="32" t="s">
        <v>20</v>
      </c>
      <c r="H9" s="30" t="s">
        <v>20</v>
      </c>
      <c r="I9" s="44" t="s">
        <v>20</v>
      </c>
      <c r="J9" s="45" t="s">
        <v>20</v>
      </c>
      <c r="K9" s="46" t="s">
        <v>20</v>
      </c>
      <c r="L9" s="47" t="s">
        <v>20</v>
      </c>
      <c r="M9" s="6"/>
      <c r="N9" s="6"/>
      <c r="O9" s="6"/>
    </row>
    <row r="10" spans="1:15" ht="15">
      <c r="A10" s="48" t="s">
        <v>22</v>
      </c>
      <c r="B10" s="24">
        <v>341.99</v>
      </c>
      <c r="C10" s="25">
        <v>340.16</v>
      </c>
      <c r="D10" s="25">
        <v>350.17</v>
      </c>
      <c r="E10" s="25">
        <v>350.54</v>
      </c>
      <c r="F10" s="25">
        <v>350.45</v>
      </c>
      <c r="G10" s="27">
        <v>340.396</v>
      </c>
      <c r="H10" s="24">
        <v>346.66200000000003</v>
      </c>
      <c r="I10" s="24">
        <f>(H10/G10-1)*100</f>
        <v>1.8407971891561736</v>
      </c>
      <c r="J10" s="28">
        <v>207.22</v>
      </c>
      <c r="K10" s="29">
        <v>329.25</v>
      </c>
      <c r="L10" s="24">
        <f>(K10/J10-1)*100</f>
        <v>58.88910336840074</v>
      </c>
      <c r="M10" s="6"/>
      <c r="N10" s="6"/>
      <c r="O10" s="6"/>
    </row>
    <row r="11" spans="1:15" ht="15">
      <c r="A11" s="49" t="s">
        <v>23</v>
      </c>
      <c r="B11" s="33">
        <v>367.35</v>
      </c>
      <c r="C11" s="50">
        <v>367.07</v>
      </c>
      <c r="D11" s="50">
        <v>375.8</v>
      </c>
      <c r="E11" s="50">
        <v>374.42</v>
      </c>
      <c r="F11" s="50">
        <v>372.12</v>
      </c>
      <c r="G11" s="31">
        <v>366.336</v>
      </c>
      <c r="H11" s="33">
        <v>371.35200000000003</v>
      </c>
      <c r="I11" s="51">
        <f>(H11/G11-1)*100</f>
        <v>1.3692348008385702</v>
      </c>
      <c r="J11" s="52">
        <v>217.96</v>
      </c>
      <c r="K11" s="53">
        <v>349.07</v>
      </c>
      <c r="L11" s="51">
        <f>(K11/J11-1)*100</f>
        <v>60.153239126445214</v>
      </c>
      <c r="M11" s="6"/>
      <c r="N11" s="6"/>
      <c r="O11" s="6"/>
    </row>
    <row r="12" spans="1:15" ht="15">
      <c r="A12" s="54" t="s">
        <v>24</v>
      </c>
      <c r="B12" s="143">
        <v>360</v>
      </c>
      <c r="C12" s="55">
        <v>359.72</v>
      </c>
      <c r="D12" s="55">
        <v>368.45</v>
      </c>
      <c r="E12" s="136">
        <v>367.07</v>
      </c>
      <c r="F12" s="136">
        <v>364.78</v>
      </c>
      <c r="G12" s="136">
        <v>358.988</v>
      </c>
      <c r="H12" s="24">
        <v>364.004</v>
      </c>
      <c r="I12" s="24">
        <f>(H12/G12-1)*100</f>
        <v>1.3972611897890896</v>
      </c>
      <c r="J12" s="40" t="s">
        <v>20</v>
      </c>
      <c r="K12" s="139">
        <v>342.18</v>
      </c>
      <c r="L12" s="42" t="s">
        <v>20</v>
      </c>
      <c r="M12" s="6"/>
      <c r="N12" s="6"/>
      <c r="O12" s="6"/>
    </row>
    <row r="13" spans="1:15" ht="15">
      <c r="A13" s="49" t="s">
        <v>65</v>
      </c>
      <c r="B13" s="144">
        <v>356.32</v>
      </c>
      <c r="C13" s="135">
        <v>356.05</v>
      </c>
      <c r="D13" s="135">
        <v>364.78</v>
      </c>
      <c r="E13" s="135">
        <v>363.4</v>
      </c>
      <c r="F13" s="135">
        <v>361.1</v>
      </c>
      <c r="G13" s="135">
        <v>355.314</v>
      </c>
      <c r="H13" s="33">
        <v>360.33000000000004</v>
      </c>
      <c r="I13" s="51">
        <f>(H13/G13-1)*100</f>
        <v>1.4117090798561271</v>
      </c>
      <c r="J13" s="45" t="s">
        <v>20</v>
      </c>
      <c r="K13" s="140">
        <v>339.29</v>
      </c>
      <c r="L13" s="47" t="s">
        <v>20</v>
      </c>
      <c r="M13" s="6"/>
      <c r="N13" s="6"/>
      <c r="O13" s="6"/>
    </row>
    <row r="14" spans="1:15" ht="15">
      <c r="A14" s="56" t="s">
        <v>25</v>
      </c>
      <c r="B14" s="38" t="s">
        <v>20</v>
      </c>
      <c r="C14" s="26" t="s">
        <v>20</v>
      </c>
      <c r="D14" s="26" t="s">
        <v>20</v>
      </c>
      <c r="E14" s="26" t="s">
        <v>20</v>
      </c>
      <c r="F14" s="26" t="s">
        <v>20</v>
      </c>
      <c r="G14" s="26" t="s">
        <v>20</v>
      </c>
      <c r="H14" s="38" t="s">
        <v>20</v>
      </c>
      <c r="I14" s="39" t="s">
        <v>20</v>
      </c>
      <c r="J14" s="28">
        <v>196.64</v>
      </c>
      <c r="K14" s="41" t="s">
        <v>20</v>
      </c>
      <c r="L14" s="42" t="s">
        <v>20</v>
      </c>
      <c r="M14" s="6"/>
      <c r="N14" s="6"/>
      <c r="O14" s="6"/>
    </row>
    <row r="15" spans="1:15" ht="15">
      <c r="A15" s="49" t="s">
        <v>26</v>
      </c>
      <c r="B15" s="30" t="s">
        <v>20</v>
      </c>
      <c r="C15" s="32" t="s">
        <v>20</v>
      </c>
      <c r="D15" s="32" t="s">
        <v>20</v>
      </c>
      <c r="E15" s="32" t="s">
        <v>20</v>
      </c>
      <c r="F15" s="32" t="s">
        <v>20</v>
      </c>
      <c r="G15" s="32" t="s">
        <v>20</v>
      </c>
      <c r="H15" s="30" t="s">
        <v>20</v>
      </c>
      <c r="I15" s="44" t="s">
        <v>20</v>
      </c>
      <c r="J15" s="52">
        <v>260.15</v>
      </c>
      <c r="K15" s="46" t="s">
        <v>20</v>
      </c>
      <c r="L15" s="47" t="s">
        <v>20</v>
      </c>
      <c r="M15" s="6"/>
      <c r="N15" s="6"/>
      <c r="O15" s="6"/>
    </row>
    <row r="16" spans="1:15" ht="15">
      <c r="A16" s="56"/>
      <c r="B16" s="38"/>
      <c r="C16" s="25"/>
      <c r="D16" s="25"/>
      <c r="E16" s="25"/>
      <c r="F16" s="26"/>
      <c r="G16" s="38"/>
      <c r="H16" s="24"/>
      <c r="I16" s="39"/>
      <c r="J16" s="57"/>
      <c r="K16" s="58"/>
      <c r="L16" s="42"/>
      <c r="M16" s="6"/>
      <c r="N16" s="6"/>
      <c r="O16" s="6"/>
    </row>
    <row r="17" spans="1:15" ht="15.75">
      <c r="A17" s="59" t="s">
        <v>27</v>
      </c>
      <c r="B17" s="30"/>
      <c r="C17" s="50"/>
      <c r="D17" s="50"/>
      <c r="E17" s="50"/>
      <c r="F17" s="32"/>
      <c r="G17" s="33"/>
      <c r="H17" s="33"/>
      <c r="I17" s="51"/>
      <c r="J17" s="60"/>
      <c r="K17" s="36"/>
      <c r="L17" s="37"/>
      <c r="M17" s="6"/>
      <c r="N17" s="6"/>
      <c r="O17" s="6"/>
    </row>
    <row r="18" spans="1:15" ht="15">
      <c r="A18" s="61" t="s">
        <v>28</v>
      </c>
      <c r="B18" s="24">
        <v>411.1734</v>
      </c>
      <c r="C18" s="25">
        <v>406.7678</v>
      </c>
      <c r="D18" s="25">
        <v>420.6019</v>
      </c>
      <c r="E18" s="25">
        <v>417.4889</v>
      </c>
      <c r="F18" s="25">
        <v>413.0992</v>
      </c>
      <c r="G18" s="27">
        <v>403.527</v>
      </c>
      <c r="H18" s="24">
        <v>413.82624</v>
      </c>
      <c r="I18" s="24">
        <f>(H18/G18-1)*100</f>
        <v>2.552305050219683</v>
      </c>
      <c r="J18" s="28">
        <v>203.21</v>
      </c>
      <c r="K18" s="29">
        <v>385.72</v>
      </c>
      <c r="L18" s="24">
        <f>(K18/J18-1)*100</f>
        <v>89.81349343044143</v>
      </c>
      <c r="M18" s="6"/>
      <c r="N18" s="6"/>
      <c r="O18" s="6"/>
    </row>
    <row r="19" spans="1:15" ht="15">
      <c r="A19" s="62" t="s">
        <v>29</v>
      </c>
      <c r="B19" s="33">
        <v>409.2727818345503</v>
      </c>
      <c r="C19" s="50">
        <v>404.87123178279097</v>
      </c>
      <c r="D19" s="50">
        <v>418.6830943243789</v>
      </c>
      <c r="E19" s="50">
        <v>415.5681358673676</v>
      </c>
      <c r="F19" s="50">
        <v>411.1817539610455</v>
      </c>
      <c r="G19" s="31">
        <v>401.61818052945216</v>
      </c>
      <c r="H19" s="33">
        <v>411.9153995540266</v>
      </c>
      <c r="I19" s="51">
        <f>(H19/G19-1)*100</f>
        <v>2.5639324920499362</v>
      </c>
      <c r="J19" s="52">
        <v>201.21</v>
      </c>
      <c r="K19" s="53">
        <v>383.6</v>
      </c>
      <c r="L19" s="51">
        <f>(K19/J19-1)*100</f>
        <v>90.64658814174247</v>
      </c>
      <c r="M19" s="6"/>
      <c r="N19" s="6"/>
      <c r="O19" s="6"/>
    </row>
    <row r="20" spans="1:15" ht="15.75">
      <c r="A20" s="63" t="s">
        <v>16</v>
      </c>
      <c r="B20" s="24"/>
      <c r="C20" s="25"/>
      <c r="D20" s="25"/>
      <c r="E20" s="25"/>
      <c r="F20" s="26"/>
      <c r="G20" s="27"/>
      <c r="H20" s="24"/>
      <c r="I20" s="64"/>
      <c r="J20" s="57"/>
      <c r="K20" s="58"/>
      <c r="L20" s="64"/>
      <c r="M20" s="6"/>
      <c r="N20" s="6"/>
      <c r="O20" s="6"/>
    </row>
    <row r="21" spans="1:15" ht="15">
      <c r="A21" s="49" t="s">
        <v>30</v>
      </c>
      <c r="B21" s="33">
        <v>276</v>
      </c>
      <c r="C21" s="50">
        <v>281</v>
      </c>
      <c r="D21" s="50">
        <v>284</v>
      </c>
      <c r="E21" s="50">
        <v>286</v>
      </c>
      <c r="F21" s="50">
        <v>284</v>
      </c>
      <c r="G21" s="31">
        <v>280.2</v>
      </c>
      <c r="H21" s="33">
        <v>282.2</v>
      </c>
      <c r="I21" s="51">
        <f>(H21/G21-1)*100</f>
        <v>0.7137758743754441</v>
      </c>
      <c r="J21" s="52">
        <v>179.25</v>
      </c>
      <c r="K21" s="53">
        <v>274.05</v>
      </c>
      <c r="L21" s="51">
        <f>(K21/J21-1)*100</f>
        <v>52.88702928870293</v>
      </c>
      <c r="M21" s="6"/>
      <c r="N21" s="6"/>
      <c r="O21" s="6"/>
    </row>
    <row r="22" spans="1:15" ht="15.75">
      <c r="A22" s="63" t="s">
        <v>18</v>
      </c>
      <c r="B22" s="38"/>
      <c r="C22" s="25"/>
      <c r="D22" s="25"/>
      <c r="E22" s="26"/>
      <c r="F22" s="26"/>
      <c r="G22" s="25"/>
      <c r="H22" s="24"/>
      <c r="I22" s="24"/>
      <c r="J22" s="65"/>
      <c r="K22" s="66"/>
      <c r="L22" s="24"/>
      <c r="M22" s="6"/>
      <c r="N22" s="6"/>
      <c r="O22" s="6"/>
    </row>
    <row r="23" spans="1:15" ht="15">
      <c r="A23" s="67" t="s">
        <v>31</v>
      </c>
      <c r="B23" s="30" t="s">
        <v>20</v>
      </c>
      <c r="C23" s="32" t="s">
        <v>20</v>
      </c>
      <c r="D23" s="32" t="s">
        <v>20</v>
      </c>
      <c r="E23" s="32" t="s">
        <v>20</v>
      </c>
      <c r="F23" s="32" t="s">
        <v>20</v>
      </c>
      <c r="G23" s="32" t="s">
        <v>20</v>
      </c>
      <c r="H23" s="30" t="s">
        <v>20</v>
      </c>
      <c r="I23" s="68" t="s">
        <v>20</v>
      </c>
      <c r="J23" s="69" t="s">
        <v>20</v>
      </c>
      <c r="K23" s="70" t="s">
        <v>20</v>
      </c>
      <c r="L23" s="68" t="s">
        <v>20</v>
      </c>
      <c r="M23" s="6"/>
      <c r="N23" s="6"/>
      <c r="O23" s="6"/>
    </row>
    <row r="24" spans="1:15" ht="15">
      <c r="A24" s="71" t="s">
        <v>32</v>
      </c>
      <c r="B24" s="24">
        <v>282.68</v>
      </c>
      <c r="C24" s="27">
        <v>285.24</v>
      </c>
      <c r="D24" s="27">
        <v>288.88</v>
      </c>
      <c r="E24" s="25">
        <v>286.22</v>
      </c>
      <c r="F24" s="25">
        <v>292.52</v>
      </c>
      <c r="G24" s="27">
        <v>278.132</v>
      </c>
      <c r="H24" s="24">
        <v>287.108</v>
      </c>
      <c r="I24" s="24">
        <f>(H24/G24-1)*100</f>
        <v>3.2272446176635494</v>
      </c>
      <c r="J24" s="28">
        <v>181.36</v>
      </c>
      <c r="K24" s="29">
        <v>271.3</v>
      </c>
      <c r="L24" s="24">
        <f>(K24/J24-1)*100</f>
        <v>49.591971768857526</v>
      </c>
      <c r="M24" s="6"/>
      <c r="N24" s="6"/>
      <c r="O24" s="6"/>
    </row>
    <row r="25" spans="1:15" ht="15">
      <c r="A25" s="67" t="s">
        <v>33</v>
      </c>
      <c r="B25" s="33">
        <v>281.68</v>
      </c>
      <c r="C25" s="31">
        <v>284.24</v>
      </c>
      <c r="D25" s="31">
        <v>287.88</v>
      </c>
      <c r="E25" s="50">
        <v>285.22</v>
      </c>
      <c r="F25" s="50">
        <v>291.52</v>
      </c>
      <c r="G25" s="31">
        <v>277.132</v>
      </c>
      <c r="H25" s="33">
        <v>286.108</v>
      </c>
      <c r="I25" s="51">
        <f>(H25/G25-1)*100</f>
        <v>3.2388897709394904</v>
      </c>
      <c r="J25" s="52">
        <v>180.36</v>
      </c>
      <c r="K25" s="53">
        <v>270.3</v>
      </c>
      <c r="L25" s="51">
        <f>(K25/J25-1)*100</f>
        <v>49.866932801064536</v>
      </c>
      <c r="M25" s="6"/>
      <c r="N25" s="6"/>
      <c r="O25" s="6"/>
    </row>
    <row r="26" spans="1:15" ht="15.75">
      <c r="A26" s="72" t="s">
        <v>34</v>
      </c>
      <c r="B26" s="73"/>
      <c r="C26" s="27"/>
      <c r="D26" s="27"/>
      <c r="E26" s="27"/>
      <c r="F26" s="27"/>
      <c r="G26" s="73"/>
      <c r="H26" s="73"/>
      <c r="I26" s="24"/>
      <c r="J26" s="65"/>
      <c r="K26" s="66"/>
      <c r="L26" s="24"/>
      <c r="M26" s="6"/>
      <c r="N26" s="6"/>
      <c r="O26" s="6"/>
    </row>
    <row r="27" spans="1:15" ht="15">
      <c r="A27" s="67" t="s">
        <v>35</v>
      </c>
      <c r="B27" s="74">
        <v>518</v>
      </c>
      <c r="C27" s="31">
        <v>518</v>
      </c>
      <c r="D27" s="31">
        <v>518</v>
      </c>
      <c r="E27" s="31">
        <v>518</v>
      </c>
      <c r="F27" s="31">
        <v>518</v>
      </c>
      <c r="G27" s="31">
        <v>522.2</v>
      </c>
      <c r="H27" s="74">
        <v>518</v>
      </c>
      <c r="I27" s="51">
        <f>(H27/G27-1)*100</f>
        <v>-0.8042895442359366</v>
      </c>
      <c r="J27" s="52">
        <v>574.15</v>
      </c>
      <c r="K27" s="53">
        <v>527.52</v>
      </c>
      <c r="L27" s="51">
        <f>(K27/J27-1)*100</f>
        <v>-8.121571018026652</v>
      </c>
      <c r="M27" s="6"/>
      <c r="N27" s="6"/>
      <c r="O27" s="6"/>
    </row>
    <row r="28" spans="1:12" ht="15">
      <c r="A28" s="71" t="s">
        <v>36</v>
      </c>
      <c r="B28" s="73">
        <v>514</v>
      </c>
      <c r="C28" s="27">
        <v>514</v>
      </c>
      <c r="D28" s="27">
        <v>514</v>
      </c>
      <c r="E28" s="27">
        <v>514</v>
      </c>
      <c r="F28" s="27">
        <v>514</v>
      </c>
      <c r="G28" s="27">
        <v>518.8</v>
      </c>
      <c r="H28" s="73">
        <v>514</v>
      </c>
      <c r="I28" s="24">
        <f>(H28/G28-1)*100</f>
        <v>-0.9252120277563503</v>
      </c>
      <c r="J28" s="28">
        <v>571.15</v>
      </c>
      <c r="K28" s="29">
        <v>524.24</v>
      </c>
      <c r="L28" s="24">
        <f>(K28/J28-1)*100</f>
        <v>-8.213253961306133</v>
      </c>
    </row>
    <row r="29" spans="1:12" ht="15">
      <c r="A29" s="75" t="s">
        <v>37</v>
      </c>
      <c r="B29" s="76">
        <v>498</v>
      </c>
      <c r="C29" s="77">
        <v>498</v>
      </c>
      <c r="D29" s="77">
        <v>498</v>
      </c>
      <c r="E29" s="77">
        <v>498</v>
      </c>
      <c r="F29" s="77">
        <v>498</v>
      </c>
      <c r="G29" s="76">
        <v>499.8</v>
      </c>
      <c r="H29" s="76">
        <v>498</v>
      </c>
      <c r="I29" s="78">
        <f>(H29/G29-1)*100</f>
        <v>-0.36014405762304635</v>
      </c>
      <c r="J29" s="79">
        <v>541.85</v>
      </c>
      <c r="K29" s="80">
        <v>503.05</v>
      </c>
      <c r="L29" s="78">
        <f>(K29/J29-1)*100</f>
        <v>-7.16065331733875</v>
      </c>
    </row>
    <row r="30" spans="1:8" ht="15.75">
      <c r="A30" s="19" t="s">
        <v>38</v>
      </c>
      <c r="B30" s="81"/>
      <c r="C30" s="82"/>
      <c r="D30" s="82"/>
      <c r="E30" s="82"/>
      <c r="F30" s="82"/>
      <c r="G30" s="83" t="s">
        <v>2</v>
      </c>
      <c r="H30" s="19"/>
    </row>
    <row r="31" spans="1:3" ht="15">
      <c r="A31" s="84" t="s">
        <v>39</v>
      </c>
      <c r="B31" s="84"/>
      <c r="C31" s="84"/>
    </row>
    <row r="32" ht="15.75">
      <c r="A32" s="137"/>
    </row>
    <row r="34" ht="15.75">
      <c r="C34" s="85"/>
    </row>
    <row r="36" spans="1:256" s="8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87"/>
      <c r="B1" s="88" t="s">
        <v>40</v>
      </c>
      <c r="C1" s="4"/>
      <c r="D1" s="4"/>
      <c r="E1" s="4"/>
      <c r="F1" s="4"/>
      <c r="G1" s="4"/>
      <c r="H1" s="4"/>
      <c r="I1" s="4"/>
      <c r="J1" s="89"/>
      <c r="K1" s="89"/>
      <c r="L1" s="90"/>
    </row>
    <row r="2" spans="1:12" ht="15" customHeight="1">
      <c r="A2" s="91"/>
      <c r="B2" s="150" t="s">
        <v>66</v>
      </c>
      <c r="C2" s="150"/>
      <c r="D2" s="150"/>
      <c r="E2" s="150"/>
      <c r="F2" s="150"/>
      <c r="G2" s="153" t="s">
        <v>6</v>
      </c>
      <c r="H2" s="153"/>
      <c r="I2" s="153"/>
      <c r="J2" s="92"/>
      <c r="K2" s="93"/>
      <c r="L2" s="94"/>
    </row>
    <row r="3" spans="1:12" ht="15" customHeight="1">
      <c r="A3" s="91"/>
      <c r="B3" s="150"/>
      <c r="C3" s="150"/>
      <c r="D3" s="150"/>
      <c r="E3" s="150"/>
      <c r="F3" s="150"/>
      <c r="G3" s="153"/>
      <c r="H3" s="153"/>
      <c r="I3" s="153"/>
      <c r="J3" s="152" t="s">
        <v>7</v>
      </c>
      <c r="K3" s="152"/>
      <c r="L3" s="152"/>
    </row>
    <row r="4" spans="1:12" ht="15" customHeight="1">
      <c r="A4" s="154" t="s">
        <v>4</v>
      </c>
      <c r="B4" s="95" t="s">
        <v>8</v>
      </c>
      <c r="C4" s="95" t="s">
        <v>9</v>
      </c>
      <c r="D4" s="95" t="s">
        <v>10</v>
      </c>
      <c r="E4" s="95" t="s">
        <v>11</v>
      </c>
      <c r="F4" s="95" t="s">
        <v>12</v>
      </c>
      <c r="G4" s="153"/>
      <c r="H4" s="153"/>
      <c r="I4" s="153"/>
      <c r="J4" s="152" t="s">
        <v>67</v>
      </c>
      <c r="K4" s="152"/>
      <c r="L4" s="152"/>
    </row>
    <row r="5" spans="1:12" ht="15" customHeight="1">
      <c r="A5" s="154"/>
      <c r="B5" s="96">
        <v>31</v>
      </c>
      <c r="C5" s="97">
        <v>1</v>
      </c>
      <c r="D5" s="97">
        <v>2</v>
      </c>
      <c r="E5" s="97">
        <v>3</v>
      </c>
      <c r="F5" s="97">
        <v>4</v>
      </c>
      <c r="G5" s="98" t="s">
        <v>41</v>
      </c>
      <c r="H5" s="98" t="s">
        <v>42</v>
      </c>
      <c r="I5" s="99" t="s">
        <v>43</v>
      </c>
      <c r="J5" s="13">
        <v>2010</v>
      </c>
      <c r="K5" s="13">
        <v>2011</v>
      </c>
      <c r="L5" s="100" t="s">
        <v>43</v>
      </c>
    </row>
    <row r="6" spans="1:12" ht="15" customHeight="1">
      <c r="A6" s="43"/>
      <c r="B6" s="15"/>
      <c r="C6" s="101"/>
      <c r="D6" s="101"/>
      <c r="E6" s="101"/>
      <c r="F6" s="102"/>
      <c r="G6" s="103"/>
      <c r="H6" s="103"/>
      <c r="I6" s="104"/>
      <c r="J6" s="6"/>
      <c r="K6" s="6"/>
      <c r="L6" s="105"/>
    </row>
    <row r="7" spans="1:12" ht="15" customHeight="1">
      <c r="A7" s="23" t="s">
        <v>44</v>
      </c>
      <c r="B7" s="106" t="s">
        <v>20</v>
      </c>
      <c r="C7" s="106" t="s">
        <v>20</v>
      </c>
      <c r="D7" s="106" t="s">
        <v>20</v>
      </c>
      <c r="E7" s="106" t="s">
        <v>20</v>
      </c>
      <c r="F7" s="26" t="s">
        <v>20</v>
      </c>
      <c r="G7" s="106" t="s">
        <v>20</v>
      </c>
      <c r="H7" s="106" t="s">
        <v>20</v>
      </c>
      <c r="I7" s="106" t="s">
        <v>20</v>
      </c>
      <c r="J7" s="107" t="s">
        <v>20</v>
      </c>
      <c r="K7" s="108" t="s">
        <v>20</v>
      </c>
      <c r="L7" s="108" t="s">
        <v>45</v>
      </c>
    </row>
    <row r="8" spans="1:12" ht="15" customHeight="1">
      <c r="A8" s="43" t="s">
        <v>46</v>
      </c>
      <c r="B8" s="115">
        <v>272.8202</v>
      </c>
      <c r="C8" s="110">
        <v>273.8536</v>
      </c>
      <c r="D8" s="115">
        <v>284.8767</v>
      </c>
      <c r="E8" s="115">
        <v>286.4268</v>
      </c>
      <c r="F8" s="141">
        <v>286.2546</v>
      </c>
      <c r="G8" s="109">
        <v>266.1375</v>
      </c>
      <c r="H8" s="115">
        <v>280.84638</v>
      </c>
      <c r="I8" s="51">
        <f>(H8/G8-1)*100</f>
        <v>5.526797238269698</v>
      </c>
      <c r="J8" s="111">
        <v>169.83</v>
      </c>
      <c r="K8" s="111">
        <v>267.1</v>
      </c>
      <c r="L8" s="51">
        <f>(K8/J8-1)*100</f>
        <v>57.27492198080433</v>
      </c>
    </row>
    <row r="9" spans="1:12" ht="15" customHeight="1">
      <c r="A9" s="23" t="s">
        <v>47</v>
      </c>
      <c r="B9" s="119">
        <v>545</v>
      </c>
      <c r="C9" s="112">
        <v>545</v>
      </c>
      <c r="D9" s="119">
        <v>560</v>
      </c>
      <c r="E9" s="119">
        <v>562</v>
      </c>
      <c r="F9" s="142">
        <v>559</v>
      </c>
      <c r="G9" s="112">
        <v>544.4</v>
      </c>
      <c r="H9" s="119">
        <v>554.2</v>
      </c>
      <c r="I9" s="24">
        <f>(H9/G9-1)*100</f>
        <v>1.8001469507715084</v>
      </c>
      <c r="J9" s="113">
        <v>389.65</v>
      </c>
      <c r="K9" s="113">
        <v>543.57</v>
      </c>
      <c r="L9" s="24">
        <f>(K9/J9-1)*100</f>
        <v>39.50211728474273</v>
      </c>
    </row>
    <row r="10" spans="1:12" ht="15" customHeight="1">
      <c r="A10" s="43" t="s">
        <v>48</v>
      </c>
      <c r="B10" s="115">
        <v>519.1927</v>
      </c>
      <c r="C10" s="110">
        <v>528.3787</v>
      </c>
      <c r="D10" s="115">
        <v>530.5834</v>
      </c>
      <c r="E10" s="115">
        <v>527.4601</v>
      </c>
      <c r="F10" s="141">
        <v>526.7252</v>
      </c>
      <c r="G10" s="109">
        <v>511.6234</v>
      </c>
      <c r="H10" s="115">
        <v>526.4680199999999</v>
      </c>
      <c r="I10" s="51">
        <f>(H10/G10-1)*100</f>
        <v>2.901474013893801</v>
      </c>
      <c r="J10" s="111">
        <v>358.89</v>
      </c>
      <c r="K10" s="111">
        <v>511.4</v>
      </c>
      <c r="L10" s="51">
        <f aca="true" t="shared" si="0" ref="L10:L20">(K10/J10-1)*100</f>
        <v>42.49491487642454</v>
      </c>
    </row>
    <row r="11" spans="1:12" ht="15" customHeight="1">
      <c r="A11" s="23" t="s">
        <v>49</v>
      </c>
      <c r="B11" s="119">
        <v>230</v>
      </c>
      <c r="C11" s="112">
        <v>235</v>
      </c>
      <c r="D11" s="119">
        <v>238</v>
      </c>
      <c r="E11" s="119">
        <v>240</v>
      </c>
      <c r="F11" s="142">
        <v>239</v>
      </c>
      <c r="G11" s="112">
        <v>234.8</v>
      </c>
      <c r="H11" s="119">
        <v>236.4</v>
      </c>
      <c r="I11" s="24">
        <f>(H11/G11-1)*100</f>
        <v>0.6814310051107331</v>
      </c>
      <c r="J11" s="113">
        <v>155.2</v>
      </c>
      <c r="K11" s="113">
        <v>228.19</v>
      </c>
      <c r="L11" s="24">
        <f t="shared" si="0"/>
        <v>47.02963917525773</v>
      </c>
    </row>
    <row r="12" spans="1:12" ht="15" customHeight="1">
      <c r="A12" s="43" t="s">
        <v>50</v>
      </c>
      <c r="B12" s="115">
        <v>1215.407</v>
      </c>
      <c r="C12" s="110">
        <v>1233.9258</v>
      </c>
      <c r="D12" s="115">
        <v>1245.6103</v>
      </c>
      <c r="E12" s="115">
        <v>1245.6103</v>
      </c>
      <c r="F12" s="141">
        <v>1245.6103</v>
      </c>
      <c r="G12" s="109">
        <v>1193.0962</v>
      </c>
      <c r="H12" s="115">
        <v>1237.2327400000001</v>
      </c>
      <c r="I12" s="51">
        <f aca="true" t="shared" si="1" ref="I12:I24">(H12/G12-1)*100</f>
        <v>3.699327849673839</v>
      </c>
      <c r="J12" s="111">
        <v>750.33</v>
      </c>
      <c r="K12" s="111">
        <v>1200.24</v>
      </c>
      <c r="L12" s="51">
        <f t="shared" si="0"/>
        <v>59.961616888569026</v>
      </c>
    </row>
    <row r="13" spans="1:12" ht="15" customHeight="1">
      <c r="A13" s="23" t="s">
        <v>51</v>
      </c>
      <c r="B13" s="119">
        <v>1276.0341</v>
      </c>
      <c r="C13" s="114">
        <v>1294.5529</v>
      </c>
      <c r="D13" s="119">
        <v>1306.2373</v>
      </c>
      <c r="E13" s="119">
        <v>1295.8756</v>
      </c>
      <c r="F13" s="142">
        <v>1300.2849</v>
      </c>
      <c r="G13" s="112">
        <v>1253.7232</v>
      </c>
      <c r="H13" s="119">
        <v>1294.59696</v>
      </c>
      <c r="I13" s="24">
        <f>(H13/G13-1)*100</f>
        <v>3.2601901280920886</v>
      </c>
      <c r="J13" s="113">
        <v>838.37</v>
      </c>
      <c r="K13" s="113">
        <v>1257.77</v>
      </c>
      <c r="L13" s="24">
        <f t="shared" si="0"/>
        <v>50.025645001610265</v>
      </c>
    </row>
    <row r="14" spans="1:12" ht="15" customHeight="1">
      <c r="A14" s="43" t="s">
        <v>52</v>
      </c>
      <c r="B14" s="115">
        <v>1365.8603</v>
      </c>
      <c r="C14" s="115">
        <v>1393.5661</v>
      </c>
      <c r="D14" s="115">
        <v>1408.0221</v>
      </c>
      <c r="E14" s="115">
        <v>1420.102</v>
      </c>
      <c r="F14" s="118">
        <v>1397.4097</v>
      </c>
      <c r="G14" s="109">
        <v>1354.0285</v>
      </c>
      <c r="H14" s="115">
        <v>1396.99204</v>
      </c>
      <c r="I14" s="51">
        <f t="shared" si="1"/>
        <v>3.1730159298715144</v>
      </c>
      <c r="J14" s="111">
        <v>919.92</v>
      </c>
      <c r="K14" s="111">
        <v>1364.66</v>
      </c>
      <c r="L14" s="51">
        <f t="shared" si="0"/>
        <v>48.34550830507003</v>
      </c>
    </row>
    <row r="15" spans="1:12" ht="15" customHeight="1">
      <c r="A15" s="23" t="s">
        <v>53</v>
      </c>
      <c r="B15" s="119">
        <v>1280</v>
      </c>
      <c r="C15" s="112">
        <v>1290</v>
      </c>
      <c r="D15" s="119">
        <v>1309</v>
      </c>
      <c r="E15" s="119">
        <v>1320</v>
      </c>
      <c r="F15" s="138">
        <v>1305</v>
      </c>
      <c r="G15" s="112">
        <v>1272.2</v>
      </c>
      <c r="H15" s="119">
        <v>1300.8</v>
      </c>
      <c r="I15" s="24">
        <f>(H15/G15-1)*100</f>
        <v>2.248074202169459</v>
      </c>
      <c r="J15" s="113">
        <v>849.15</v>
      </c>
      <c r="K15" s="113">
        <v>1275.81</v>
      </c>
      <c r="L15" s="24">
        <f t="shared" si="0"/>
        <v>50.24553965730436</v>
      </c>
    </row>
    <row r="16" spans="1:12" ht="15" customHeight="1">
      <c r="A16" s="43" t="s">
        <v>54</v>
      </c>
      <c r="B16" s="115">
        <v>1485</v>
      </c>
      <c r="C16" s="110">
        <v>1490</v>
      </c>
      <c r="D16" s="115">
        <v>1490</v>
      </c>
      <c r="E16" s="115">
        <v>1490</v>
      </c>
      <c r="F16" s="118">
        <v>1490</v>
      </c>
      <c r="G16" s="109">
        <v>1476</v>
      </c>
      <c r="H16" s="117">
        <v>1489</v>
      </c>
      <c r="I16" s="51">
        <f t="shared" si="1"/>
        <v>0.8807588075880668</v>
      </c>
      <c r="J16" s="111">
        <v>966.5</v>
      </c>
      <c r="K16" s="111">
        <v>1487.86</v>
      </c>
      <c r="L16" s="51">
        <f t="shared" si="0"/>
        <v>53.943093636833915</v>
      </c>
    </row>
    <row r="17" spans="1:12" ht="15" customHeight="1">
      <c r="A17" s="23" t="s">
        <v>55</v>
      </c>
      <c r="B17" s="119">
        <v>1370</v>
      </c>
      <c r="C17" s="112">
        <v>1370</v>
      </c>
      <c r="D17" s="119">
        <v>1370</v>
      </c>
      <c r="E17" s="119">
        <v>1370</v>
      </c>
      <c r="F17" s="138">
        <v>1365</v>
      </c>
      <c r="G17" s="112">
        <v>1372</v>
      </c>
      <c r="H17" s="119">
        <v>1369</v>
      </c>
      <c r="I17" s="24">
        <f>(H17/G17-1)*100</f>
        <v>-0.21865889212827616</v>
      </c>
      <c r="J17" s="113">
        <v>896.95</v>
      </c>
      <c r="K17" s="113">
        <v>1365.62</v>
      </c>
      <c r="L17" s="24">
        <f t="shared" si="0"/>
        <v>52.251519036735594</v>
      </c>
    </row>
    <row r="18" spans="1:12" ht="15" customHeight="1">
      <c r="A18" s="43" t="s">
        <v>56</v>
      </c>
      <c r="B18" s="115">
        <v>1399.8369</v>
      </c>
      <c r="C18" s="110">
        <v>1437.3717</v>
      </c>
      <c r="D18" s="115">
        <v>1452.2822</v>
      </c>
      <c r="E18" s="115">
        <v>1447.6768</v>
      </c>
      <c r="F18" s="118">
        <v>1417.8596</v>
      </c>
      <c r="G18" s="109">
        <v>1423.6301</v>
      </c>
      <c r="H18" s="117">
        <v>1431.00544</v>
      </c>
      <c r="I18" s="51">
        <f t="shared" si="1"/>
        <v>0.5180657531756117</v>
      </c>
      <c r="J18" s="111">
        <v>915.94</v>
      </c>
      <c r="K18" s="111">
        <v>1437.91</v>
      </c>
      <c r="L18" s="51">
        <f t="shared" si="0"/>
        <v>56.98735725047492</v>
      </c>
    </row>
    <row r="19" spans="1:12" ht="15" customHeight="1">
      <c r="A19" s="23" t="s">
        <v>57</v>
      </c>
      <c r="B19" s="119">
        <v>1366.8644</v>
      </c>
      <c r="C19" s="116">
        <v>1366.8644</v>
      </c>
      <c r="D19" s="119">
        <v>1366.8644</v>
      </c>
      <c r="E19" s="119">
        <v>1366.8644</v>
      </c>
      <c r="F19" s="138">
        <v>1521.1878</v>
      </c>
      <c r="G19" s="112">
        <v>1366.8644</v>
      </c>
      <c r="H19" s="119">
        <v>1397.7290799999998</v>
      </c>
      <c r="I19" s="24">
        <f>(H19/G19-1)*100</f>
        <v>2.2580645161290214</v>
      </c>
      <c r="J19" s="113">
        <v>862.12</v>
      </c>
      <c r="K19" s="113">
        <v>1366.86</v>
      </c>
      <c r="L19" s="24">
        <f t="shared" si="0"/>
        <v>58.54637405465595</v>
      </c>
    </row>
    <row r="20" spans="1:12" ht="15" customHeight="1">
      <c r="A20" s="43" t="s">
        <v>58</v>
      </c>
      <c r="B20" s="115">
        <v>1554.2571</v>
      </c>
      <c r="C20" s="117">
        <v>1554.2571</v>
      </c>
      <c r="D20" s="115">
        <v>1554.2571</v>
      </c>
      <c r="E20" s="117">
        <v>1554.2571</v>
      </c>
      <c r="F20" s="118">
        <v>1598.3495</v>
      </c>
      <c r="G20" s="109">
        <v>1554.2571</v>
      </c>
      <c r="H20" s="115">
        <v>1563.0755800000002</v>
      </c>
      <c r="I20" s="51">
        <f t="shared" si="1"/>
        <v>0.5673758865248235</v>
      </c>
      <c r="J20" s="111">
        <v>1048.93</v>
      </c>
      <c r="K20" s="111">
        <v>1554.26</v>
      </c>
      <c r="L20" s="51">
        <f t="shared" si="0"/>
        <v>48.17576006025186</v>
      </c>
    </row>
    <row r="21" spans="1:12" ht="15" customHeight="1">
      <c r="A21" s="23" t="s">
        <v>59</v>
      </c>
      <c r="B21" s="116"/>
      <c r="C21" s="116"/>
      <c r="D21" s="116"/>
      <c r="E21" s="116"/>
      <c r="F21" s="116"/>
      <c r="G21" s="112"/>
      <c r="H21" s="119"/>
      <c r="I21" s="120"/>
      <c r="J21" s="121"/>
      <c r="K21" s="122"/>
      <c r="L21" s="123"/>
    </row>
    <row r="22" spans="1:12" ht="15" customHeight="1">
      <c r="A22" s="43" t="s">
        <v>60</v>
      </c>
      <c r="B22" s="115">
        <v>686.7391</v>
      </c>
      <c r="C22" s="115">
        <v>689.1642</v>
      </c>
      <c r="D22" s="117">
        <v>690.487</v>
      </c>
      <c r="E22" s="109">
        <v>718.0447</v>
      </c>
      <c r="F22" s="118">
        <v>667.5589</v>
      </c>
      <c r="G22" s="109">
        <v>665.8834</v>
      </c>
      <c r="H22" s="115">
        <v>690.39878</v>
      </c>
      <c r="I22" s="51">
        <f t="shared" si="1"/>
        <v>3.6816325500830915</v>
      </c>
      <c r="J22" s="111">
        <v>581.29</v>
      </c>
      <c r="K22" s="111">
        <v>652.03</v>
      </c>
      <c r="L22" s="51">
        <f>(K22/J22-1)*100</f>
        <v>12.16948511070206</v>
      </c>
    </row>
    <row r="23" spans="1:12" ht="15" customHeight="1">
      <c r="A23" s="23" t="s">
        <v>61</v>
      </c>
      <c r="B23" s="119">
        <v>827.6143</v>
      </c>
      <c r="C23" s="116">
        <v>828.7167</v>
      </c>
      <c r="D23" s="116">
        <v>857.8176</v>
      </c>
      <c r="E23" s="112">
        <v>800.718</v>
      </c>
      <c r="F23" s="138">
        <v>799.1747</v>
      </c>
      <c r="G23" s="112">
        <v>814.607</v>
      </c>
      <c r="H23" s="119">
        <v>822.80826</v>
      </c>
      <c r="I23" s="24">
        <f>(H23/G23-1)*100</f>
        <v>1.0067750461265401</v>
      </c>
      <c r="J23" s="113">
        <v>638.01</v>
      </c>
      <c r="K23" s="113">
        <v>795.98</v>
      </c>
      <c r="L23" s="24">
        <f>(K23/J23-1)*100</f>
        <v>24.759800003134757</v>
      </c>
    </row>
    <row r="24" spans="1:12" ht="15" customHeight="1">
      <c r="A24" s="43" t="s">
        <v>62</v>
      </c>
      <c r="B24" s="115">
        <v>811.6</v>
      </c>
      <c r="C24" s="115">
        <v>819.2</v>
      </c>
      <c r="D24" s="117">
        <v>844.5</v>
      </c>
      <c r="E24" s="109">
        <v>814.2</v>
      </c>
      <c r="F24" s="118">
        <v>794.4</v>
      </c>
      <c r="G24" s="109">
        <v>803.14</v>
      </c>
      <c r="H24" s="115">
        <v>816.78</v>
      </c>
      <c r="I24" s="51">
        <f t="shared" si="1"/>
        <v>1.69833403889732</v>
      </c>
      <c r="J24" s="111">
        <v>734.65</v>
      </c>
      <c r="K24" s="111">
        <v>784.33</v>
      </c>
      <c r="L24" s="51">
        <f>(K24/J24-1)*100</f>
        <v>6.762403865786437</v>
      </c>
    </row>
    <row r="25" spans="1:12" ht="15" customHeight="1">
      <c r="A25" s="23" t="s">
        <v>63</v>
      </c>
      <c r="B25" s="119">
        <v>748.9094</v>
      </c>
      <c r="C25" s="116">
        <v>748.689</v>
      </c>
      <c r="D25" s="116">
        <v>778.4513</v>
      </c>
      <c r="E25" s="112">
        <v>706.3602</v>
      </c>
      <c r="F25" s="138">
        <v>719.588</v>
      </c>
      <c r="G25" s="112">
        <v>729.2882</v>
      </c>
      <c r="H25" s="119">
        <v>740.3995799999999</v>
      </c>
      <c r="I25" s="24">
        <f>(H25/G25-1)*100</f>
        <v>1.5235924563156145</v>
      </c>
      <c r="J25" s="113">
        <v>625.67</v>
      </c>
      <c r="K25" s="113">
        <v>707.5</v>
      </c>
      <c r="L25" s="24">
        <f>(K25/J25-1)*100</f>
        <v>13.078779548324192</v>
      </c>
    </row>
    <row r="26" spans="1:12" ht="15" customHeight="1">
      <c r="A26" s="43" t="s">
        <v>64</v>
      </c>
      <c r="B26" s="124" t="s">
        <v>20</v>
      </c>
      <c r="C26" s="124" t="s">
        <v>20</v>
      </c>
      <c r="D26" s="124" t="s">
        <v>20</v>
      </c>
      <c r="E26" s="124" t="s">
        <v>20</v>
      </c>
      <c r="F26" s="124" t="s">
        <v>20</v>
      </c>
      <c r="G26" s="124" t="s">
        <v>20</v>
      </c>
      <c r="H26" s="124" t="s">
        <v>20</v>
      </c>
      <c r="I26" s="124" t="s">
        <v>20</v>
      </c>
      <c r="J26" s="125" t="s">
        <v>20</v>
      </c>
      <c r="K26" s="126" t="s">
        <v>20</v>
      </c>
      <c r="L26" s="126" t="s">
        <v>45</v>
      </c>
    </row>
    <row r="27" spans="1:12" ht="15" customHeight="1">
      <c r="A27" s="127" t="s">
        <v>2</v>
      </c>
      <c r="B27" s="128"/>
      <c r="C27" s="128"/>
      <c r="D27" s="128"/>
      <c r="E27" s="128"/>
      <c r="F27" s="128"/>
      <c r="G27" s="128"/>
      <c r="H27" s="128"/>
      <c r="I27" s="128"/>
      <c r="J27" s="129"/>
      <c r="K27" s="127"/>
      <c r="L27" s="127"/>
    </row>
    <row r="28" spans="1:9" ht="18">
      <c r="A28" s="130" t="s">
        <v>39</v>
      </c>
      <c r="B28" s="131"/>
      <c r="C28" s="132"/>
      <c r="D28" s="132"/>
      <c r="E28" s="132"/>
      <c r="F28" s="132"/>
      <c r="G28" s="133"/>
      <c r="H28" s="133"/>
      <c r="I28" s="133"/>
    </row>
    <row r="29" ht="18">
      <c r="A29" s="137"/>
    </row>
    <row r="30" ht="18">
      <c r="A30" s="134"/>
    </row>
    <row r="31" ht="18">
      <c r="A31" s="134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2011-02-21T22:19:23Z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