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<sst xmlns="http://schemas.openxmlformats.org/spreadsheetml/2006/main" count="163" uniqueCount="69">
  <si>
    <t>Boletin diario de precios internacionales</t>
  </si>
  <si>
    <t>información disponible en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</si>
  <si>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</si>
  <si>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</si>
  <si>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</si>
  <si>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</si>
  <si>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</si>
  <si>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</si>
  <si>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</si>
  <si>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</si>
  <si>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</si>
  <si>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</si>
  <si>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</si>
  <si>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</si>
  <si>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</si>
  <si>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</si>
  <si>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</si>
  <si>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</si>
  <si>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</si>
  <si>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</si>
  <si>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</si>
  <si>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</si>
  <si>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</si>
  <si>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</si>
  <si>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</si>
  <si>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</si>
  <si>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</si>
  <si>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</si>
  <si>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</si>
  <si>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</si>
  <si>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</si>
  <si>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</si>
  <si>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</si>
  <si>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</si>
  <si>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</si>
  <si>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</si>
  <si>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</si>
  <si>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</si>
  <si>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</si>
  <si>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</si>
  <si>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</si>
  <si>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</si>
  <si>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</si>
  <si>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</si>
  <si>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</si>
  <si>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</si>
  <si>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</si>
  <si>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</si>
  <si>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</si>
  <si>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</si>
  <si>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</si>
  <si>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</si>
  <si>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</si>
  <si>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</si>
  <si>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</si>
  <si>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</si>
  <si>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</si>
  <si>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</si>
  <si>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</si>
  <si>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</si>
  <si>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</si>
  <si>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</si>
  <si>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</si>
  <si>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</si>
  <si>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</si>
  <si>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>semana del 28 de febrero al 4 de marzo de 2011</t>
  </si>
  <si>
    <t>Febrero</t>
  </si>
  <si>
    <t>Febrero/marzo 2011</t>
  </si>
  <si>
    <t>año 2011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</si>
</sst>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52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3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3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3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3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3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3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3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3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3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3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3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3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3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3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3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3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3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3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3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3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3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3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3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3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3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4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41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43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44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45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48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3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49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6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3" borderId="22" xfId="0" applyFont="1" applyFill="1" applyBorder="1" applyAlignment="1" applyProtection="1">
      <alignment/>
      <protection/>
    </xf>
    <xf numFmtId="172" fontId="27" fillId="3" borderId="23" xfId="0" applyFont="1" applyFill="1" applyBorder="1" applyAlignment="1" applyProtection="1">
      <alignment/>
      <protection/>
    </xf>
    <xf numFmtId="172" fontId="27" fillId="0" borderId="0" xfId="0" applyFont="1" applyAlignment="1" applyProtection="1">
      <alignment/>
      <protection/>
    </xf>
    <xf numFmtId="172" fontId="28" fillId="0" borderId="24" xfId="0" applyFont="1" applyBorder="1" applyAlignment="1" applyProtection="1">
      <alignment horizontal="center"/>
      <protection/>
    </xf>
    <xf numFmtId="172" fontId="28" fillId="0" borderId="25" xfId="0" applyFont="1" applyBorder="1" applyAlignment="1" applyProtection="1">
      <alignment horizontal="center"/>
      <protection/>
    </xf>
    <xf numFmtId="174" fontId="28" fillId="4" borderId="26" xfId="0" applyNumberFormat="1" applyFont="1" applyFill="1" applyBorder="1" applyAlignment="1" applyProtection="1">
      <alignment horizontal="center"/>
      <protection/>
    </xf>
    <xf numFmtId="174" fontId="28" fillId="4" borderId="27" xfId="0" applyNumberFormat="1" applyFont="1" applyFill="1" applyBorder="1" applyAlignment="1" applyProtection="1">
      <alignment horizontal="center"/>
      <protection/>
    </xf>
    <xf numFmtId="173" fontId="28" fillId="0" borderId="28" xfId="0" applyNumberFormat="1" applyFont="1" applyBorder="1" applyAlignment="1" applyProtection="1">
      <alignment horizontal="center"/>
      <protection/>
    </xf>
    <xf numFmtId="172" fontId="28" fillId="0" borderId="28" xfId="0" applyFont="1" applyBorder="1" applyAlignment="1" applyProtection="1">
      <alignment horizontal="center" vertical="center"/>
      <protection/>
    </xf>
    <xf numFmtId="0" fontId="28" fillId="0" borderId="28" xfId="0" applyNumberFormat="1" applyFont="1" applyBorder="1" applyAlignment="1" applyProtection="1">
      <alignment horizontal="center" vertical="center"/>
      <protection/>
    </xf>
    <xf numFmtId="172" fontId="28" fillId="0" borderId="29" xfId="0" applyFont="1" applyBorder="1" applyAlignment="1" applyProtection="1">
      <alignment/>
      <protection/>
    </xf>
    <xf numFmtId="173" fontId="27" fillId="0" borderId="29" xfId="0" applyNumberFormat="1" applyFont="1" applyBorder="1" applyAlignment="1" applyProtection="1">
      <alignment horizontal="right"/>
      <protection/>
    </xf>
    <xf numFmtId="173" fontId="27" fillId="0" borderId="25" xfId="0" applyNumberFormat="1" applyFont="1" applyBorder="1" applyAlignment="1" applyProtection="1">
      <alignment/>
      <protection/>
    </xf>
    <xf numFmtId="173" fontId="28" fillId="0" borderId="25" xfId="0" applyNumberFormat="1" applyFont="1" applyBorder="1" applyAlignment="1" applyProtection="1">
      <alignment horizontal="center"/>
      <protection/>
    </xf>
    <xf numFmtId="173" fontId="27" fillId="0" borderId="24" xfId="0" applyNumberFormat="1" applyFont="1" applyBorder="1" applyAlignment="1" applyProtection="1">
      <alignment/>
      <protection/>
    </xf>
    <xf numFmtId="173" fontId="27" fillId="0" borderId="30" xfId="0" applyNumberFormat="1" applyFont="1" applyBorder="1" applyAlignment="1" applyProtection="1">
      <alignment/>
      <protection/>
    </xf>
    <xf numFmtId="172" fontId="27" fillId="0" borderId="24" xfId="0" applyFont="1" applyBorder="1" applyAlignment="1" applyProtection="1">
      <alignment vertical="center"/>
      <protection/>
    </xf>
    <xf numFmtId="172" fontId="27" fillId="0" borderId="0" xfId="0" applyFont="1" applyBorder="1" applyAlignment="1" applyProtection="1">
      <alignment vertical="center"/>
      <protection/>
    </xf>
    <xf numFmtId="172" fontId="27" fillId="0" borderId="25" xfId="0" applyFont="1" applyBorder="1" applyAlignment="1" applyProtection="1">
      <alignment vertical="center"/>
      <protection/>
    </xf>
    <xf numFmtId="172" fontId="27" fillId="19" borderId="29" xfId="0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right" vertical="center"/>
      <protection/>
    </xf>
    <xf numFmtId="173" fontId="27" fillId="19" borderId="25" xfId="0" applyNumberFormat="1" applyFont="1" applyFill="1" applyBorder="1" applyAlignment="1" applyProtection="1">
      <alignment horizontal="center" vertical="center"/>
      <protection/>
    </xf>
    <xf numFmtId="173" fontId="27" fillId="19" borderId="25" xfId="0" applyNumberFormat="1" applyFont="1" applyFill="1" applyBorder="1" applyAlignment="1" applyProtection="1">
      <alignment vertical="center"/>
      <protection/>
    </xf>
    <xf numFmtId="175" fontId="27" fillId="19" borderId="31" xfId="0" applyNumberFormat="1" applyFont="1" applyFill="1" applyBorder="1" applyAlignment="1">
      <alignment horizontal="right" vertical="center"/>
    </xf>
    <xf numFmtId="175" fontId="27" fillId="19" borderId="0" xfId="0" applyNumberFormat="1" applyFont="1" applyFill="1" applyBorder="1" applyAlignment="1">
      <alignment horizontal="right" vertical="center"/>
    </xf>
    <xf numFmtId="173" fontId="27" fillId="0" borderId="29" xfId="0" applyNumberFormat="1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vertical="center"/>
      <protection/>
    </xf>
    <xf numFmtId="173" fontId="27" fillId="0" borderId="25" xfId="0" applyNumberFormat="1" applyFont="1" applyBorder="1" applyAlignment="1" applyProtection="1">
      <alignment horizontal="center" vertical="center"/>
      <protection/>
    </xf>
    <xf numFmtId="173" fontId="27" fillId="0" borderId="29" xfId="0" applyNumberFormat="1" applyFont="1" applyBorder="1" applyAlignment="1" applyProtection="1">
      <alignment horizontal="right" vertical="center"/>
      <protection/>
    </xf>
    <xf numFmtId="172" fontId="27" fillId="0" borderId="29" xfId="0" applyFont="1" applyBorder="1" applyAlignment="1" applyProtection="1">
      <alignment vertical="center"/>
      <protection/>
    </xf>
    <xf numFmtId="4" fontId="27" fillId="0" borderId="31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0" borderId="29" xfId="0" applyNumberFormat="1" applyFont="1" applyBorder="1" applyAlignment="1" applyProtection="1">
      <alignment vertical="center"/>
      <protection/>
    </xf>
    <xf numFmtId="173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29" xfId="0" applyFont="1" applyFill="1" applyBorder="1" applyAlignment="1" applyProtection="1">
      <alignment horizontal="center" vertical="center"/>
      <protection/>
    </xf>
    <xf numFmtId="175" fontId="27" fillId="19" borderId="31" xfId="0" applyNumberFormat="1" applyFont="1" applyFill="1" applyBorder="1" applyAlignment="1">
      <alignment horizontal="center" vertical="center"/>
    </xf>
    <xf numFmtId="175" fontId="27" fillId="19" borderId="0" xfId="0" applyNumberFormat="1" applyFont="1" applyFill="1" applyBorder="1" applyAlignment="1">
      <alignment horizontal="center" vertical="center"/>
    </xf>
    <xf numFmtId="4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0" borderId="29" xfId="0" applyFont="1" applyBorder="1" applyAlignment="1" applyProtection="1">
      <alignment/>
      <protection/>
    </xf>
    <xf numFmtId="172" fontId="27" fillId="0" borderId="29" xfId="0" applyFont="1" applyBorder="1" applyAlignment="1" applyProtection="1">
      <alignment horizontal="center" vertical="center"/>
      <protection/>
    </xf>
    <xf numFmtId="4" fontId="27" fillId="0" borderId="31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4" fontId="27" fillId="0" borderId="29" xfId="0" applyNumberFormat="1" applyFont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/>
      <protection/>
    </xf>
    <xf numFmtId="173" fontId="27" fillId="0" borderId="31" xfId="0" applyNumberFormat="1" applyFont="1" applyBorder="1" applyAlignment="1" applyProtection="1">
      <alignment/>
      <protection/>
    </xf>
    <xf numFmtId="173" fontId="27" fillId="0" borderId="25" xfId="0" applyNumberFormat="1" applyFont="1" applyBorder="1" applyAlignment="1" applyProtection="1">
      <alignment horizontal="right" vertical="center"/>
      <protection/>
    </xf>
    <xf numFmtId="173" fontId="27" fillId="0" borderId="29" xfId="0" applyNumberFormat="1" applyFont="1" applyFill="1" applyBorder="1" applyAlignment="1" applyProtection="1">
      <alignment horizontal="right" vertical="center"/>
      <protection/>
    </xf>
    <xf numFmtId="175" fontId="27" fillId="0" borderId="31" xfId="0" applyNumberFormat="1" applyFont="1" applyBorder="1" applyAlignment="1">
      <alignment horizontal="right" vertical="center"/>
    </xf>
    <xf numFmtId="175" fontId="27" fillId="0" borderId="0" xfId="0" applyNumberFormat="1" applyFont="1" applyBorder="1" applyAlignment="1">
      <alignment horizontal="right" vertical="center"/>
    </xf>
    <xf numFmtId="173" fontId="27" fillId="19" borderId="31" xfId="0" applyNumberFormat="1" applyFont="1" applyFill="1" applyBorder="1" applyAlignment="1" applyProtection="1">
      <alignment/>
      <protection/>
    </xf>
    <xf numFmtId="4" fontId="27" fillId="19" borderId="31" xfId="0" applyNumberFormat="1" applyFont="1" applyFill="1" applyBorder="1" applyAlignment="1">
      <alignment horizontal="right" vertical="center"/>
    </xf>
    <xf numFmtId="4" fontId="27" fillId="19" borderId="0" xfId="0" applyNumberFormat="1" applyFont="1" applyFill="1" applyBorder="1" applyAlignment="1">
      <alignment horizontal="center" vertical="center"/>
    </xf>
    <xf numFmtId="173" fontId="28" fillId="0" borderId="31" xfId="0" applyNumberFormat="1" applyFont="1" applyBorder="1" applyAlignment="1" applyProtection="1">
      <alignment/>
      <protection/>
    </xf>
    <xf numFmtId="4" fontId="27" fillId="0" borderId="31" xfId="0" applyNumberFormat="1" applyFont="1" applyBorder="1" applyAlignment="1">
      <alignment horizontal="right" vertical="center"/>
    </xf>
    <xf numFmtId="173" fontId="27" fillId="19" borderId="31" xfId="0" applyNumberFormat="1" applyFont="1" applyFill="1" applyBorder="1" applyAlignment="1">
      <alignment/>
    </xf>
    <xf numFmtId="173" fontId="28" fillId="19" borderId="31" xfId="0" applyNumberFormat="1" applyFont="1" applyFill="1" applyBorder="1" applyAlignment="1" applyProtection="1">
      <alignment/>
      <protection/>
    </xf>
    <xf numFmtId="172" fontId="27" fillId="19" borderId="29" xfId="0" applyFont="1" applyFill="1" applyBorder="1" applyAlignment="1" applyProtection="1">
      <alignment vertical="center"/>
      <protection/>
    </xf>
    <xf numFmtId="4" fontId="27" fillId="19" borderId="31" xfId="0" applyNumberFormat="1" applyFont="1" applyFill="1" applyBorder="1" applyAlignment="1">
      <alignment vertical="center"/>
    </xf>
    <xf numFmtId="4" fontId="27" fillId="19" borderId="0" xfId="0" applyNumberFormat="1" applyFont="1" applyFill="1" applyBorder="1" applyAlignment="1">
      <alignment vertical="center"/>
    </xf>
    <xf numFmtId="173" fontId="27" fillId="0" borderId="29" xfId="0" applyNumberFormat="1" applyFont="1" applyBorder="1" applyAlignment="1" applyProtection="1">
      <alignment/>
      <protection/>
    </xf>
    <xf numFmtId="173" fontId="27" fillId="0" borderId="29" xfId="0" applyNumberFormat="1" applyFont="1" applyFill="1" applyBorder="1" applyAlignment="1" applyProtection="1">
      <alignment horizontal="center" vertical="center"/>
      <protection/>
    </xf>
    <xf numFmtId="175" fontId="27" fillId="0" borderId="31" xfId="0" applyNumberFormat="1" applyFont="1" applyBorder="1" applyAlignment="1">
      <alignment horizontal="center" vertical="center"/>
    </xf>
    <xf numFmtId="175" fontId="27" fillId="0" borderId="0" xfId="0" applyNumberFormat="1" applyFont="1" applyBorder="1" applyAlignment="1">
      <alignment horizontal="center" vertical="center"/>
    </xf>
    <xf numFmtId="173" fontId="27" fillId="19" borderId="29" xfId="0" applyNumberFormat="1" applyFont="1" applyFill="1" applyBorder="1" applyAlignment="1" applyProtection="1">
      <alignment/>
      <protection/>
    </xf>
    <xf numFmtId="173" fontId="28" fillId="19" borderId="29" xfId="0" applyNumberFormat="1" applyFont="1" applyFill="1" applyBorder="1" applyAlignment="1" applyProtection="1">
      <alignment/>
      <protection/>
    </xf>
    <xf numFmtId="173" fontId="27" fillId="19" borderId="29" xfId="0" applyNumberFormat="1" applyFont="1" applyFill="1" applyBorder="1" applyAlignment="1" applyProtection="1">
      <alignment vertical="center"/>
      <protection/>
    </xf>
    <xf numFmtId="173" fontId="27" fillId="0" borderId="29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Border="1" applyAlignment="1" applyProtection="1">
      <alignment/>
      <protection/>
    </xf>
    <xf numFmtId="173" fontId="27" fillId="0" borderId="26" xfId="0" applyNumberFormat="1" applyFont="1" applyBorder="1" applyAlignment="1" applyProtection="1">
      <alignment vertical="center"/>
      <protection/>
    </xf>
    <xf numFmtId="173" fontId="27" fillId="0" borderId="27" xfId="0" applyNumberFormat="1" applyFont="1" applyBorder="1" applyAlignment="1" applyProtection="1">
      <alignment vertical="center"/>
      <protection/>
    </xf>
    <xf numFmtId="173" fontId="27" fillId="0" borderId="26" xfId="0" applyNumberFormat="1" applyFont="1" applyFill="1" applyBorder="1" applyAlignment="1" applyProtection="1">
      <alignment horizontal="right" vertical="center"/>
      <protection/>
    </xf>
    <xf numFmtId="175" fontId="27" fillId="0" borderId="32" xfId="0" applyNumberFormat="1" applyFont="1" applyBorder="1" applyAlignment="1">
      <alignment horizontal="right" vertical="center"/>
    </xf>
    <xf numFmtId="175" fontId="27" fillId="0" borderId="33" xfId="0" applyNumberFormat="1" applyFont="1" applyBorder="1" applyAlignment="1">
      <alignment horizontal="right" vertical="center"/>
    </xf>
    <xf numFmtId="173" fontId="28" fillId="0" borderId="0" xfId="0" applyNumberFormat="1" applyFont="1" applyAlignment="1">
      <alignment horizontal="left" vertical="center"/>
    </xf>
    <xf numFmtId="173" fontId="27" fillId="0" borderId="0" xfId="0" applyNumberFormat="1" applyFont="1" applyAlignment="1" applyProtection="1">
      <alignment/>
      <protection/>
    </xf>
    <xf numFmtId="173" fontId="27" fillId="0" borderId="0" xfId="0" applyNumberFormat="1" applyFont="1" applyBorder="1" applyAlignment="1" applyProtection="1">
      <alignment/>
      <protection/>
    </xf>
    <xf numFmtId="172" fontId="27" fillId="4" borderId="0" xfId="0" applyFont="1" applyFill="1" applyBorder="1" applyAlignment="1" applyProtection="1">
      <alignment horizontal="left" vertical="center"/>
      <protection/>
    </xf>
    <xf numFmtId="172" fontId="29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7" fillId="3" borderId="34" xfId="0" applyFont="1" applyFill="1" applyBorder="1" applyAlignment="1" applyProtection="1">
      <alignment/>
      <protection/>
    </xf>
    <xf numFmtId="172" fontId="28" fillId="3" borderId="22" xfId="0" applyFont="1" applyFill="1" applyBorder="1" applyAlignment="1" applyProtection="1">
      <alignment/>
      <protection/>
    </xf>
    <xf numFmtId="172" fontId="27" fillId="3" borderId="30" xfId="0" applyFont="1" applyFill="1" applyBorder="1" applyAlignment="1" applyProtection="1">
      <alignment/>
      <protection/>
    </xf>
    <xf numFmtId="172" fontId="27" fillId="3" borderId="35" xfId="0" applyFont="1" applyFill="1" applyBorder="1" applyAlignment="1" applyProtection="1">
      <alignment/>
      <protection/>
    </xf>
    <xf numFmtId="172" fontId="27" fillId="4" borderId="31" xfId="0" applyFont="1" applyFill="1" applyBorder="1" applyAlignment="1" applyProtection="1">
      <alignment/>
      <protection/>
    </xf>
    <xf numFmtId="172" fontId="27" fillId="4" borderId="36" xfId="0" applyFont="1" applyFill="1" applyBorder="1" applyAlignment="1" applyProtection="1">
      <alignment/>
      <protection/>
    </xf>
    <xf numFmtId="172" fontId="27" fillId="4" borderId="30" xfId="0" applyFont="1" applyFill="1" applyBorder="1" applyAlignment="1" applyProtection="1">
      <alignment/>
      <protection/>
    </xf>
    <xf numFmtId="172" fontId="30" fillId="4" borderId="35" xfId="0" applyFont="1" applyFill="1" applyBorder="1" applyAlignment="1" applyProtection="1">
      <alignment horizontal="center" vertical="center" wrapText="1"/>
      <protection/>
    </xf>
    <xf numFmtId="172" fontId="28" fillId="4" borderId="25" xfId="0" applyFont="1" applyFill="1" applyBorder="1" applyAlignment="1" applyProtection="1">
      <alignment horizontal="center"/>
      <protection/>
    </xf>
    <xf numFmtId="174" fontId="28" fillId="0" borderId="27" xfId="0" applyNumberFormat="1" applyFont="1" applyBorder="1" applyAlignment="1" applyProtection="1">
      <alignment horizontal="center" vertical="center"/>
      <protection/>
    </xf>
    <xf numFmtId="174" fontId="28" fillId="4" borderId="27" xfId="0" applyNumberFormat="1" applyFont="1" applyFill="1" applyBorder="1" applyAlignment="1" applyProtection="1">
      <alignment horizontal="center" vertical="center"/>
      <protection/>
    </xf>
    <xf numFmtId="173" fontId="28" fillId="0" borderId="23" xfId="0" applyNumberFormat="1" applyFont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1" fillId="0" borderId="28" xfId="0" applyFont="1" applyBorder="1" applyAlignment="1" applyProtection="1">
      <alignment horizontal="center" vertical="center"/>
      <protection/>
    </xf>
    <xf numFmtId="173" fontId="27" fillId="0" borderId="25" xfId="0" applyNumberFormat="1" applyFont="1" applyBorder="1" applyAlignment="1" applyProtection="1">
      <alignment horizontal="right"/>
      <protection/>
    </xf>
    <xf numFmtId="173" fontId="28" fillId="0" borderId="25" xfId="0" applyNumberFormat="1" applyFont="1" applyBorder="1" applyAlignment="1" applyProtection="1">
      <alignment horizontal="right"/>
      <protection/>
    </xf>
    <xf numFmtId="173" fontId="27" fillId="0" borderId="24" xfId="0" applyNumberFormat="1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 horizontal="right"/>
      <protection/>
    </xf>
    <xf numFmtId="172" fontId="27" fillId="0" borderId="24" xfId="0" applyFont="1" applyBorder="1" applyAlignment="1" applyProtection="1">
      <alignment/>
      <protection/>
    </xf>
    <xf numFmtId="2" fontId="27" fillId="19" borderId="29" xfId="0" applyNumberFormat="1" applyFont="1" applyFill="1" applyBorder="1" applyAlignment="1" applyProtection="1">
      <alignment horizontal="center" vertical="center"/>
      <protection/>
    </xf>
    <xf numFmtId="172" fontId="27" fillId="19" borderId="31" xfId="0" applyFont="1" applyFill="1" applyBorder="1" applyAlignment="1" applyProtection="1">
      <alignment horizontal="center"/>
      <protection/>
    </xf>
    <xf numFmtId="172" fontId="27" fillId="19" borderId="25" xfId="0" applyFont="1" applyFill="1" applyBorder="1" applyAlignment="1" applyProtection="1">
      <alignment horizontal="center"/>
      <protection/>
    </xf>
    <xf numFmtId="2" fontId="27" fillId="0" borderId="29" xfId="0" applyNumberFormat="1" applyFont="1" applyBorder="1" applyAlignment="1" applyProtection="1">
      <alignment vertical="center"/>
      <protection/>
    </xf>
    <xf numFmtId="2" fontId="27" fillId="0" borderId="29" xfId="0" applyNumberFormat="1" applyFont="1" applyBorder="1" applyAlignment="1" applyProtection="1">
      <alignment/>
      <protection/>
    </xf>
    <xf numFmtId="175" fontId="27" fillId="0" borderId="0" xfId="0" applyNumberFormat="1" applyFont="1" applyAlignment="1">
      <alignment horizontal="right"/>
    </xf>
    <xf numFmtId="2" fontId="27" fillId="19" borderId="29" xfId="0" applyNumberFormat="1" applyFont="1" applyFill="1" applyBorder="1" applyAlignment="1" applyProtection="1">
      <alignment vertical="center"/>
      <protection/>
    </xf>
    <xf numFmtId="175" fontId="27" fillId="19" borderId="0" xfId="0" applyNumberFormat="1" applyFont="1" applyFill="1" applyAlignment="1">
      <alignment horizontal="right"/>
    </xf>
    <xf numFmtId="2" fontId="27" fillId="19" borderId="29" xfId="0" applyNumberFormat="1" applyFont="1" applyFill="1" applyBorder="1" applyAlignment="1" applyProtection="1">
      <alignment/>
      <protection/>
    </xf>
    <xf numFmtId="2" fontId="27" fillId="0" borderId="29" xfId="0" applyNumberFormat="1" applyFont="1" applyBorder="1" applyAlignment="1" applyProtection="1">
      <alignment horizontal="right" vertical="center"/>
      <protection/>
    </xf>
    <xf numFmtId="2" fontId="27" fillId="19" borderId="29" xfId="0" applyNumberFormat="1" applyFont="1" applyFill="1" applyBorder="1" applyAlignment="1" applyProtection="1">
      <alignment horizontal="right"/>
      <protection/>
    </xf>
    <xf numFmtId="2" fontId="27" fillId="0" borderId="29" xfId="0" applyNumberFormat="1" applyFont="1" applyBorder="1" applyAlignment="1" applyProtection="1">
      <alignment horizontal="right"/>
      <protection/>
    </xf>
    <xf numFmtId="2" fontId="27" fillId="0" borderId="25" xfId="0" applyNumberFormat="1" applyFont="1" applyBorder="1" applyAlignment="1" applyProtection="1">
      <alignment vertical="center"/>
      <protection/>
    </xf>
    <xf numFmtId="2" fontId="27" fillId="19" borderId="29" xfId="0" applyNumberFormat="1" applyFont="1" applyFill="1" applyBorder="1" applyAlignment="1" applyProtection="1">
      <alignment horizontal="right" vertical="center"/>
      <protection/>
    </xf>
    <xf numFmtId="4" fontId="27" fillId="19" borderId="31" xfId="0" applyNumberFormat="1" applyFont="1" applyFill="1" applyBorder="1" applyAlignment="1">
      <alignment horizontal="right"/>
    </xf>
    <xf numFmtId="4" fontId="27" fillId="19" borderId="25" xfId="0" applyNumberFormat="1" applyFont="1" applyFill="1" applyBorder="1" applyAlignment="1" applyProtection="1">
      <alignment horizontal="right"/>
      <protection/>
    </xf>
    <xf numFmtId="4" fontId="27" fillId="19" borderId="29" xfId="0" applyNumberFormat="1" applyFont="1" applyFill="1" applyBorder="1" applyAlignment="1" applyProtection="1">
      <alignment horizontal="right"/>
      <protection/>
    </xf>
    <xf numFmtId="2" fontId="27" fillId="0" borderId="26" xfId="0" applyNumberFormat="1" applyFont="1" applyBorder="1" applyAlignment="1" applyProtection="1">
      <alignment horizontal="center" vertical="center"/>
      <protection/>
    </xf>
    <xf numFmtId="175" fontId="27" fillId="0" borderId="0" xfId="0" applyNumberFormat="1" applyFont="1" applyAlignment="1">
      <alignment horizontal="center"/>
    </xf>
    <xf numFmtId="172" fontId="27" fillId="0" borderId="25" xfId="0" applyFont="1" applyBorder="1" applyAlignment="1" applyProtection="1">
      <alignment horizontal="center"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 applyProtection="1">
      <alignment/>
      <protection/>
    </xf>
    <xf numFmtId="172" fontId="27" fillId="0" borderId="30" xfId="0" applyFont="1" applyBorder="1" applyAlignment="1">
      <alignment/>
    </xf>
    <xf numFmtId="172" fontId="27" fillId="4" borderId="0" xfId="0" applyFont="1" applyFill="1" applyAlignment="1" applyProtection="1">
      <alignment/>
      <protection/>
    </xf>
    <xf numFmtId="172" fontId="28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9" fillId="0" borderId="0" xfId="0" applyFont="1" applyBorder="1" applyAlignment="1">
      <alignment horizontal="left"/>
    </xf>
    <xf numFmtId="172" fontId="50" fillId="0" borderId="0" xfId="0" applyNumberFormat="1" applyFont="1" applyBorder="1" applyAlignment="1">
      <alignment horizontal="left"/>
    </xf>
    <xf numFmtId="2" fontId="27" fillId="19" borderId="25" xfId="0" applyNumberFormat="1" applyFont="1" applyFill="1" applyBorder="1" applyAlignment="1" applyProtection="1">
      <alignment vertical="center"/>
      <protection/>
    </xf>
    <xf numFmtId="175" fontId="51" fillId="19" borderId="0" xfId="0" applyNumberFormat="1" applyFont="1" applyFill="1" applyBorder="1" applyAlignment="1">
      <alignment horizontal="right" vertical="center"/>
    </xf>
    <xf numFmtId="4" fontId="51" fillId="0" borderId="0" xfId="0" applyNumberFormat="1" applyFont="1" applyBorder="1" applyAlignment="1">
      <alignment horizontal="right" vertical="center"/>
    </xf>
    <xf numFmtId="4" fontId="27" fillId="0" borderId="25" xfId="0" applyNumberFormat="1" applyFont="1" applyBorder="1" applyAlignment="1" applyProtection="1">
      <alignment vertical="center"/>
      <protection/>
    </xf>
    <xf numFmtId="4" fontId="27" fillId="19" borderId="25" xfId="0" applyNumberFormat="1" applyFont="1" applyFill="1" applyBorder="1" applyAlignment="1" applyProtection="1">
      <alignment vertical="center"/>
      <protection/>
    </xf>
    <xf numFmtId="173" fontId="51" fillId="0" borderId="31" xfId="0" applyNumberFormat="1" applyFont="1" applyBorder="1" applyAlignment="1" applyProtection="1">
      <alignment/>
      <protection/>
    </xf>
    <xf numFmtId="173" fontId="51" fillId="0" borderId="31" xfId="0" applyNumberFormat="1" applyFont="1" applyBorder="1" applyAlignment="1">
      <alignment/>
    </xf>
    <xf numFmtId="173" fontId="51" fillId="0" borderId="29" xfId="0" applyNumberFormat="1" applyFont="1" applyFill="1" applyBorder="1" applyAlignment="1" applyProtection="1">
      <alignment horizontal="right" vertical="center"/>
      <protection/>
    </xf>
    <xf numFmtId="175" fontId="51" fillId="0" borderId="31" xfId="0" applyNumberFormat="1" applyFont="1" applyBorder="1" applyAlignment="1">
      <alignment horizontal="right" vertical="center"/>
    </xf>
    <xf numFmtId="175" fontId="51" fillId="0" borderId="0" xfId="0" applyNumberFormat="1" applyFont="1" applyBorder="1" applyAlignment="1">
      <alignment horizontal="right" vertical="center"/>
    </xf>
    <xf numFmtId="2" fontId="27" fillId="0" borderId="25" xfId="0" applyNumberFormat="1" applyFont="1" applyBorder="1" applyAlignment="1" applyProtection="1">
      <alignment horizontal="right" vertical="center"/>
      <protection/>
    </xf>
    <xf numFmtId="173" fontId="51" fillId="19" borderId="31" xfId="0" applyNumberFormat="1" applyFont="1" applyFill="1" applyBorder="1" applyAlignment="1" applyProtection="1">
      <alignment/>
      <protection/>
    </xf>
    <xf numFmtId="173" fontId="51" fillId="19" borderId="29" xfId="0" applyNumberFormat="1" applyFont="1" applyFill="1" applyBorder="1" applyAlignment="1" applyProtection="1">
      <alignment horizontal="right" vertical="center"/>
      <protection/>
    </xf>
    <xf numFmtId="173" fontId="51" fillId="19" borderId="25" xfId="0" applyNumberFormat="1" applyFont="1" applyFill="1" applyBorder="1" applyAlignment="1" applyProtection="1">
      <alignment horizontal="right" vertical="center"/>
      <protection/>
    </xf>
    <xf numFmtId="173" fontId="51" fillId="0" borderId="29" xfId="0" applyNumberFormat="1" applyFont="1" applyBorder="1" applyAlignment="1" applyProtection="1">
      <alignment horizontal="right" vertical="center"/>
      <protection/>
    </xf>
    <xf numFmtId="173" fontId="51" fillId="0" borderId="25" xfId="0" applyNumberFormat="1" applyFont="1" applyBorder="1" applyAlignment="1" applyProtection="1">
      <alignment horizontal="right" vertical="center"/>
      <protection/>
    </xf>
    <xf numFmtId="173" fontId="51" fillId="0" borderId="25" xfId="0" applyNumberFormat="1" applyFont="1" applyBorder="1" applyAlignment="1" applyProtection="1">
      <alignment vertical="center"/>
      <protection/>
    </xf>
    <xf numFmtId="175" fontId="51" fillId="19" borderId="31" xfId="0" applyNumberFormat="1" applyFont="1" applyFill="1" applyBorder="1" applyAlignment="1">
      <alignment horizontal="center" vertical="center"/>
    </xf>
    <xf numFmtId="4" fontId="51" fillId="19" borderId="29" xfId="0" applyNumberFormat="1" applyFont="1" applyFill="1" applyBorder="1" applyAlignment="1" applyProtection="1">
      <alignment horizontal="center" vertical="center"/>
      <protection/>
    </xf>
    <xf numFmtId="4" fontId="51" fillId="0" borderId="31" xfId="0" applyNumberFormat="1" applyFont="1" applyBorder="1" applyAlignment="1">
      <alignment horizontal="center" vertical="center"/>
    </xf>
    <xf numFmtId="4" fontId="51" fillId="0" borderId="29" xfId="0" applyNumberFormat="1" applyFont="1" applyBorder="1" applyAlignment="1" applyProtection="1">
      <alignment horizontal="center" vertical="center"/>
      <protection/>
    </xf>
    <xf numFmtId="4" fontId="27" fillId="19" borderId="29" xfId="0" applyNumberFormat="1" applyFont="1" applyFill="1" applyBorder="1" applyAlignment="1" applyProtection="1">
      <alignment horizontal="right" vertical="center"/>
      <protection/>
    </xf>
    <xf numFmtId="172" fontId="24" fillId="0" borderId="0" xfId="0" applyFont="1" applyBorder="1" applyAlignment="1">
      <alignment horizontal="center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0" fillId="0" borderId="0" xfId="0" applyBorder="1" applyAlignment="1">
      <alignment horizontal="center"/>
    </xf>
    <xf numFmtId="172" fontId="28" fillId="4" borderId="28" xfId="0" applyFont="1" applyFill="1" applyBorder="1" applyAlignment="1" applyProtection="1">
      <alignment horizontal="center" vertical="center"/>
      <protection/>
    </xf>
    <xf numFmtId="49" fontId="28" fillId="0" borderId="28" xfId="0" applyNumberFormat="1" applyFont="1" applyBorder="1" applyAlignment="1" applyProtection="1">
      <alignment horizontal="center" vertical="center"/>
      <protection/>
    </xf>
    <xf numFmtId="172" fontId="28" fillId="4" borderId="24" xfId="0" applyFont="1" applyFill="1" applyBorder="1" applyAlignment="1" applyProtection="1">
      <alignment horizontal="center" vertical="center"/>
      <protection/>
    </xf>
    <xf numFmtId="172" fontId="28" fillId="4" borderId="29" xfId="0" applyFont="1" applyFill="1" applyBorder="1" applyAlignment="1" applyProtection="1">
      <alignment horizontal="center" vertical="center"/>
      <protection/>
    </xf>
    <xf numFmtId="172" fontId="28" fillId="0" borderId="28" xfId="0" applyFont="1" applyBorder="1" applyAlignment="1" applyProtection="1">
      <alignment horizontal="center" vertical="center" wrapText="1"/>
      <protection/>
    </xf>
    <xf numFmtId="172" fontId="28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13</xdr:row>
      <xdr:rowOff>104775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48050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4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1:7" ht="18">
      <c r="A23" s="154" t="s">
        <v>0</v>
      </c>
      <c r="B23" s="154"/>
      <c r="C23" s="154"/>
      <c r="D23" s="154"/>
      <c r="E23" s="154"/>
      <c r="F23" s="154"/>
      <c r="G23" s="154"/>
    </row>
    <row r="24" spans="1:7" ht="18">
      <c r="A24" s="1"/>
      <c r="B24" s="1"/>
      <c r="C24" s="1"/>
      <c r="D24" s="1"/>
      <c r="E24" s="1"/>
      <c r="F24" s="1"/>
      <c r="G24" s="1"/>
    </row>
    <row r="25" spans="1:7" ht="18">
      <c r="A25" s="155" t="s">
        <v>65</v>
      </c>
      <c r="B25" s="155"/>
      <c r="C25" s="155"/>
      <c r="D25" s="155"/>
      <c r="E25" s="155"/>
      <c r="F25" s="155"/>
      <c r="G25" s="155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156" t="s">
        <v>1</v>
      </c>
      <c r="B30" s="156"/>
      <c r="C30" s="156"/>
      <c r="D30" s="156"/>
      <c r="E30" s="156"/>
      <c r="F30" s="156"/>
      <c r="G30" s="156"/>
    </row>
    <row r="31" spans="1:7" ht="18">
      <c r="A31" s="157" t="s">
        <v>2</v>
      </c>
      <c r="B31" s="157"/>
      <c r="C31" s="157"/>
      <c r="D31" s="157"/>
      <c r="E31" s="157"/>
      <c r="F31" s="157"/>
      <c r="G31" s="157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5" spans="1:7" ht="18">
      <c r="A45" s="158" t="s">
        <v>68</v>
      </c>
      <c r="B45" s="156"/>
      <c r="C45" s="156"/>
      <c r="D45" s="156"/>
      <c r="E45" s="156"/>
      <c r="F45" s="156"/>
      <c r="G45" s="156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5">
    <mergeCell ref="A23:G23"/>
    <mergeCell ref="A25:G25"/>
    <mergeCell ref="A30:G30"/>
    <mergeCell ref="A31:G31"/>
    <mergeCell ref="A45:G45"/>
  </mergeCells>
  <hyperlinks>
    <hyperlink ref="A31" r:id="rId1" display="www.odepa.gob.cl"/>
  </hyperlinks>
  <printOptions/>
  <pageMargins left="0.7083333333333334" right="0.7083333333333334" top="0.85" bottom="0.7479166666666667" header="0.5118055555555555" footer="0.5118055555555555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59" t="s">
        <v>3</v>
      </c>
      <c r="B1" s="4" t="s">
        <v>4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1:15" ht="15.75" customHeight="1">
      <c r="A2" s="159"/>
      <c r="B2" s="160" t="s">
        <v>67</v>
      </c>
      <c r="C2" s="160"/>
      <c r="D2" s="160"/>
      <c r="E2" s="160"/>
      <c r="F2" s="160"/>
      <c r="G2" s="161" t="s">
        <v>5</v>
      </c>
      <c r="H2" s="161"/>
      <c r="I2" s="161"/>
      <c r="J2" s="161" t="s">
        <v>6</v>
      </c>
      <c r="K2" s="161"/>
      <c r="L2" s="161"/>
      <c r="M2" s="6"/>
      <c r="N2" s="6"/>
      <c r="O2" s="6"/>
    </row>
    <row r="3" spans="1:15" ht="15.75">
      <c r="A3" s="159"/>
      <c r="B3" s="7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161"/>
      <c r="H3" s="161"/>
      <c r="I3" s="161"/>
      <c r="J3" s="162" t="s">
        <v>66</v>
      </c>
      <c r="K3" s="162"/>
      <c r="L3" s="162"/>
      <c r="M3" s="6"/>
      <c r="N3" s="6"/>
      <c r="O3" s="6"/>
    </row>
    <row r="4" spans="1:15" ht="15.75">
      <c r="A4" s="159"/>
      <c r="B4" s="9">
        <v>28</v>
      </c>
      <c r="C4" s="10">
        <v>1</v>
      </c>
      <c r="D4" s="10">
        <v>2</v>
      </c>
      <c r="E4" s="10">
        <v>3</v>
      </c>
      <c r="F4" s="10">
        <v>4</v>
      </c>
      <c r="G4" s="11" t="s">
        <v>12</v>
      </c>
      <c r="H4" s="11" t="s">
        <v>13</v>
      </c>
      <c r="I4" s="12" t="s">
        <v>14</v>
      </c>
      <c r="J4" s="13">
        <v>2010</v>
      </c>
      <c r="K4" s="13">
        <v>2011</v>
      </c>
      <c r="L4" s="12" t="s">
        <v>14</v>
      </c>
      <c r="M4" s="6"/>
      <c r="N4" s="6"/>
      <c r="O4" s="6"/>
    </row>
    <row r="5" spans="1:15" ht="15" customHeight="1">
      <c r="A5" s="14" t="s">
        <v>15</v>
      </c>
      <c r="B5" s="15"/>
      <c r="C5" s="16"/>
      <c r="D5" s="16"/>
      <c r="E5" s="16"/>
      <c r="F5" s="17"/>
      <c r="G5" s="18"/>
      <c r="H5" s="18"/>
      <c r="I5" s="20"/>
      <c r="J5" s="21"/>
      <c r="K5" s="22"/>
      <c r="L5" s="20"/>
      <c r="M5" s="6"/>
      <c r="N5" s="6"/>
      <c r="O5" s="6"/>
    </row>
    <row r="6" spans="1:15" ht="15">
      <c r="A6" s="23" t="s">
        <v>16</v>
      </c>
      <c r="B6" s="24">
        <v>348</v>
      </c>
      <c r="C6" s="25">
        <v>348</v>
      </c>
      <c r="D6" s="25">
        <v>348</v>
      </c>
      <c r="E6" s="25">
        <v>348</v>
      </c>
      <c r="F6" s="25">
        <v>352</v>
      </c>
      <c r="G6" s="27">
        <v>351.6</v>
      </c>
      <c r="H6" s="24">
        <v>348.8</v>
      </c>
      <c r="I6" s="24">
        <f>(H6/G6-1)*100</f>
        <v>-0.7963594994311762</v>
      </c>
      <c r="J6" s="28">
        <v>225.05</v>
      </c>
      <c r="K6" s="29">
        <v>348.45</v>
      </c>
      <c r="L6" s="24">
        <f>(K6/J6-1)*100</f>
        <v>54.832259497889346</v>
      </c>
      <c r="M6" s="6"/>
      <c r="N6" s="6"/>
      <c r="O6" s="6"/>
    </row>
    <row r="7" spans="1:15" ht="15.75">
      <c r="A7" s="14" t="s">
        <v>17</v>
      </c>
      <c r="B7" s="30"/>
      <c r="C7" s="31"/>
      <c r="D7" s="31"/>
      <c r="E7" s="32"/>
      <c r="F7" s="32"/>
      <c r="G7" s="33"/>
      <c r="H7" s="30"/>
      <c r="I7" s="34"/>
      <c r="J7" s="35"/>
      <c r="K7" s="36"/>
      <c r="L7" s="37"/>
      <c r="M7" s="6"/>
      <c r="N7" s="6"/>
      <c r="O7" s="6"/>
    </row>
    <row r="8" spans="1:15" ht="15">
      <c r="A8" s="23" t="s">
        <v>18</v>
      </c>
      <c r="B8" s="38" t="s">
        <v>19</v>
      </c>
      <c r="C8" s="26" t="s">
        <v>19</v>
      </c>
      <c r="D8" s="26" t="s">
        <v>19</v>
      </c>
      <c r="E8" s="26" t="s">
        <v>19</v>
      </c>
      <c r="F8" s="26" t="s">
        <v>19</v>
      </c>
      <c r="G8" s="26" t="s">
        <v>19</v>
      </c>
      <c r="H8" s="38" t="s">
        <v>19</v>
      </c>
      <c r="I8" s="39" t="s">
        <v>19</v>
      </c>
      <c r="J8" s="40" t="s">
        <v>19</v>
      </c>
      <c r="K8" s="41" t="s">
        <v>19</v>
      </c>
      <c r="L8" s="42" t="s">
        <v>19</v>
      </c>
      <c r="M8" s="6"/>
      <c r="N8" s="6"/>
      <c r="O8" s="6"/>
    </row>
    <row r="9" spans="1:15" ht="15">
      <c r="A9" s="43" t="s">
        <v>20</v>
      </c>
      <c r="B9" s="30" t="s">
        <v>19</v>
      </c>
      <c r="C9" s="32" t="s">
        <v>19</v>
      </c>
      <c r="D9" s="32" t="s">
        <v>19</v>
      </c>
      <c r="E9" s="32" t="s">
        <v>19</v>
      </c>
      <c r="F9" s="32" t="s">
        <v>19</v>
      </c>
      <c r="G9" s="32" t="s">
        <v>19</v>
      </c>
      <c r="H9" s="30" t="s">
        <v>19</v>
      </c>
      <c r="I9" s="44" t="s">
        <v>19</v>
      </c>
      <c r="J9" s="45" t="s">
        <v>19</v>
      </c>
      <c r="K9" s="46" t="s">
        <v>19</v>
      </c>
      <c r="L9" s="47" t="s">
        <v>19</v>
      </c>
      <c r="M9" s="6"/>
      <c r="N9" s="6"/>
      <c r="O9" s="6"/>
    </row>
    <row r="10" spans="1:15" ht="15">
      <c r="A10" s="48" t="s">
        <v>21</v>
      </c>
      <c r="B10" s="24">
        <v>325.92</v>
      </c>
      <c r="C10" s="25">
        <v>323.44</v>
      </c>
      <c r="D10" s="25">
        <v>325.64</v>
      </c>
      <c r="E10" s="25">
        <v>330.14</v>
      </c>
      <c r="F10" s="25">
        <v>333.36</v>
      </c>
      <c r="G10" s="27">
        <v>318.64</v>
      </c>
      <c r="H10" s="24">
        <v>327.7</v>
      </c>
      <c r="I10" s="24">
        <f>(H10/G10-1)*100</f>
        <v>2.843334170223444</v>
      </c>
      <c r="J10" s="28">
        <v>198.36</v>
      </c>
      <c r="K10" s="29">
        <v>342.46</v>
      </c>
      <c r="L10" s="24">
        <f>(K10/J10-1)*100</f>
        <v>72.64569469651137</v>
      </c>
      <c r="M10" s="6"/>
      <c r="N10" s="6"/>
      <c r="O10" s="6"/>
    </row>
    <row r="11" spans="1:15" ht="15">
      <c r="A11" s="49" t="s">
        <v>22</v>
      </c>
      <c r="B11" s="33">
        <v>359.17</v>
      </c>
      <c r="C11" s="50">
        <v>358.99</v>
      </c>
      <c r="D11" s="50">
        <v>358.25</v>
      </c>
      <c r="E11" s="50">
        <v>361.29</v>
      </c>
      <c r="F11" s="50">
        <v>365.05</v>
      </c>
      <c r="G11" s="31">
        <v>348.3325</v>
      </c>
      <c r="H11" s="33">
        <v>360.55</v>
      </c>
      <c r="I11" s="51">
        <f>(H11/G11-1)*100</f>
        <v>3.507424658910674</v>
      </c>
      <c r="J11" s="52">
        <v>214.31</v>
      </c>
      <c r="K11" s="53">
        <v>369.49</v>
      </c>
      <c r="L11" s="51">
        <f>(K11/J11-1)*100</f>
        <v>72.40912696561057</v>
      </c>
      <c r="M11" s="6"/>
      <c r="N11" s="6"/>
      <c r="O11" s="6"/>
    </row>
    <row r="12" spans="1:15" ht="15">
      <c r="A12" s="143" t="s">
        <v>23</v>
      </c>
      <c r="B12" s="144">
        <v>353.66</v>
      </c>
      <c r="C12" s="145">
        <v>353.48</v>
      </c>
      <c r="D12" s="145">
        <v>352.74</v>
      </c>
      <c r="E12" s="145">
        <v>355.77</v>
      </c>
      <c r="F12" s="145">
        <v>359.54</v>
      </c>
      <c r="G12" s="145">
        <v>342.8225</v>
      </c>
      <c r="H12" s="144">
        <v>355.038</v>
      </c>
      <c r="I12" s="144">
        <f>(H12/G12-1)*100</f>
        <v>3.5632141997681055</v>
      </c>
      <c r="J12" s="149" t="s">
        <v>19</v>
      </c>
      <c r="K12" s="133">
        <v>363.11</v>
      </c>
      <c r="L12" s="150" t="s">
        <v>19</v>
      </c>
      <c r="M12" s="6"/>
      <c r="N12" s="6"/>
      <c r="O12" s="6"/>
    </row>
    <row r="13" spans="1:15" ht="15">
      <c r="A13" s="137" t="s">
        <v>64</v>
      </c>
      <c r="B13" s="146">
        <v>351.82</v>
      </c>
      <c r="C13" s="147">
        <v>351.64</v>
      </c>
      <c r="D13" s="147">
        <v>350.91</v>
      </c>
      <c r="E13" s="147">
        <v>353.94</v>
      </c>
      <c r="F13" s="147">
        <v>357.7</v>
      </c>
      <c r="G13" s="147">
        <v>340.06500000000005</v>
      </c>
      <c r="H13" s="146">
        <v>353.20200000000006</v>
      </c>
      <c r="I13" s="139">
        <f>(H13/G13-1)*100</f>
        <v>3.863084998456179</v>
      </c>
      <c r="J13" s="151" t="s">
        <v>19</v>
      </c>
      <c r="K13" s="134">
        <v>359.82</v>
      </c>
      <c r="L13" s="152" t="s">
        <v>19</v>
      </c>
      <c r="M13" s="6"/>
      <c r="N13" s="6"/>
      <c r="O13" s="6"/>
    </row>
    <row r="14" spans="1:15" ht="15">
      <c r="A14" s="54" t="s">
        <v>24</v>
      </c>
      <c r="B14" s="38" t="s">
        <v>19</v>
      </c>
      <c r="C14" s="26" t="s">
        <v>19</v>
      </c>
      <c r="D14" s="26" t="s">
        <v>19</v>
      </c>
      <c r="E14" s="26" t="s">
        <v>19</v>
      </c>
      <c r="F14" s="26" t="s">
        <v>19</v>
      </c>
      <c r="G14" s="26" t="s">
        <v>19</v>
      </c>
      <c r="H14" s="38" t="s">
        <v>19</v>
      </c>
      <c r="I14" s="39" t="s">
        <v>19</v>
      </c>
      <c r="J14" s="28">
        <v>203.04</v>
      </c>
      <c r="K14" s="41" t="s">
        <v>19</v>
      </c>
      <c r="L14" s="42" t="s">
        <v>19</v>
      </c>
      <c r="M14" s="6"/>
      <c r="N14" s="6"/>
      <c r="O14" s="6"/>
    </row>
    <row r="15" spans="1:15" ht="15">
      <c r="A15" s="49" t="s">
        <v>25</v>
      </c>
      <c r="B15" s="30" t="s">
        <v>19</v>
      </c>
      <c r="C15" s="32" t="s">
        <v>19</v>
      </c>
      <c r="D15" s="32" t="s">
        <v>19</v>
      </c>
      <c r="E15" s="32" t="s">
        <v>19</v>
      </c>
      <c r="F15" s="32" t="s">
        <v>19</v>
      </c>
      <c r="G15" s="32" t="s">
        <v>19</v>
      </c>
      <c r="H15" s="30" t="s">
        <v>19</v>
      </c>
      <c r="I15" s="44" t="s">
        <v>19</v>
      </c>
      <c r="J15" s="52">
        <v>246.55</v>
      </c>
      <c r="K15" s="46" t="s">
        <v>19</v>
      </c>
      <c r="L15" s="47" t="s">
        <v>19</v>
      </c>
      <c r="M15" s="6"/>
      <c r="N15" s="6"/>
      <c r="O15" s="6"/>
    </row>
    <row r="16" spans="1:15" ht="15">
      <c r="A16" s="54"/>
      <c r="B16" s="38"/>
      <c r="C16" s="25"/>
      <c r="D16" s="25"/>
      <c r="E16" s="25"/>
      <c r="F16" s="26"/>
      <c r="G16" s="38"/>
      <c r="H16" s="24"/>
      <c r="I16" s="39"/>
      <c r="J16" s="55"/>
      <c r="K16" s="56"/>
      <c r="L16" s="42"/>
      <c r="M16" s="6"/>
      <c r="N16" s="6"/>
      <c r="O16" s="6"/>
    </row>
    <row r="17" spans="1:15" ht="15.75">
      <c r="A17" s="57" t="s">
        <v>26</v>
      </c>
      <c r="B17" s="30"/>
      <c r="C17" s="50"/>
      <c r="D17" s="50"/>
      <c r="E17" s="50"/>
      <c r="F17" s="32"/>
      <c r="G17" s="33"/>
      <c r="H17" s="33"/>
      <c r="I17" s="51"/>
      <c r="J17" s="58"/>
      <c r="K17" s="36"/>
      <c r="L17" s="37"/>
      <c r="M17" s="6"/>
      <c r="N17" s="6"/>
      <c r="O17" s="6"/>
    </row>
    <row r="18" spans="1:15" ht="15">
      <c r="A18" s="59" t="s">
        <v>27</v>
      </c>
      <c r="B18" s="24">
        <v>416.9965</v>
      </c>
      <c r="C18" s="25">
        <v>419.8746</v>
      </c>
      <c r="D18" s="25">
        <v>418.9821</v>
      </c>
      <c r="E18" s="25">
        <v>424.3396</v>
      </c>
      <c r="F18" s="25">
        <v>431.7168</v>
      </c>
      <c r="G18" s="27">
        <v>409.0712</v>
      </c>
      <c r="H18" s="24">
        <v>422.38192</v>
      </c>
      <c r="I18" s="24">
        <f>(H18/G18-1)*100</f>
        <v>3.253888320663978</v>
      </c>
      <c r="J18" s="28">
        <v>210.6</v>
      </c>
      <c r="K18" s="29">
        <v>416.95</v>
      </c>
      <c r="L18" s="24">
        <f>(K18/J18-1)*100</f>
        <v>97.98195631528965</v>
      </c>
      <c r="M18" s="6"/>
      <c r="N18" s="6"/>
      <c r="O18" s="6"/>
    </row>
    <row r="19" spans="1:15" ht="15">
      <c r="A19" s="138" t="s">
        <v>28</v>
      </c>
      <c r="B19" s="146">
        <v>415.05815139767395</v>
      </c>
      <c r="C19" s="147">
        <v>417.92103639728566</v>
      </c>
      <c r="D19" s="147">
        <v>417.03262877077776</v>
      </c>
      <c r="E19" s="147">
        <v>422.3866790009251</v>
      </c>
      <c r="F19" s="147">
        <v>429.86746121442513</v>
      </c>
      <c r="G19" s="148">
        <v>407.1459491245415</v>
      </c>
      <c r="H19" s="146">
        <v>420.4531913562176</v>
      </c>
      <c r="I19" s="139">
        <f>(H19/G19-1)*100</f>
        <v>3.2684206389108628</v>
      </c>
      <c r="J19" s="140">
        <v>208.8</v>
      </c>
      <c r="K19" s="141">
        <v>415.03</v>
      </c>
      <c r="L19" s="139">
        <f>(K19/J19-1)*100</f>
        <v>98.76915708812257</v>
      </c>
      <c r="M19" s="6"/>
      <c r="N19" s="6"/>
      <c r="O19" s="6"/>
    </row>
    <row r="20" spans="1:15" ht="15.75">
      <c r="A20" s="60" t="s">
        <v>15</v>
      </c>
      <c r="B20" s="24"/>
      <c r="C20" s="25"/>
      <c r="D20" s="25"/>
      <c r="E20" s="25"/>
      <c r="F20" s="26"/>
      <c r="G20" s="27"/>
      <c r="H20" s="24"/>
      <c r="I20" s="61"/>
      <c r="J20" s="55"/>
      <c r="K20" s="56"/>
      <c r="L20" s="61"/>
      <c r="M20" s="6"/>
      <c r="N20" s="6"/>
      <c r="O20" s="6"/>
    </row>
    <row r="21" spans="1:15" ht="15">
      <c r="A21" s="49" t="s">
        <v>29</v>
      </c>
      <c r="B21" s="33">
        <v>304</v>
      </c>
      <c r="C21" s="50">
        <v>305</v>
      </c>
      <c r="D21" s="50">
        <v>308</v>
      </c>
      <c r="E21" s="50">
        <v>305</v>
      </c>
      <c r="F21" s="50">
        <v>305</v>
      </c>
      <c r="G21" s="31">
        <v>295.6</v>
      </c>
      <c r="H21" s="33">
        <v>305.4</v>
      </c>
      <c r="I21" s="51">
        <f>(H21/G21-1)*100</f>
        <v>3.3152909336941594</v>
      </c>
      <c r="J21" s="52">
        <v>161.75</v>
      </c>
      <c r="K21" s="53">
        <v>291.85</v>
      </c>
      <c r="L21" s="51">
        <f>(K21/J21-1)*100</f>
        <v>80.43276661514685</v>
      </c>
      <c r="M21" s="6"/>
      <c r="N21" s="6"/>
      <c r="O21" s="6"/>
    </row>
    <row r="22" spans="1:15" ht="15.75">
      <c r="A22" s="60" t="s">
        <v>17</v>
      </c>
      <c r="B22" s="38"/>
      <c r="C22" s="25"/>
      <c r="D22" s="25"/>
      <c r="E22" s="26"/>
      <c r="F22" s="26"/>
      <c r="G22" s="25"/>
      <c r="H22" s="24"/>
      <c r="I22" s="24"/>
      <c r="J22" s="62"/>
      <c r="K22" s="63"/>
      <c r="L22" s="24"/>
      <c r="M22" s="6"/>
      <c r="N22" s="6"/>
      <c r="O22" s="6"/>
    </row>
    <row r="23" spans="1:15" ht="15">
      <c r="A23" s="64" t="s">
        <v>30</v>
      </c>
      <c r="B23" s="30" t="s">
        <v>19</v>
      </c>
      <c r="C23" s="32" t="s">
        <v>19</v>
      </c>
      <c r="D23" s="32" t="s">
        <v>19</v>
      </c>
      <c r="E23" s="32" t="s">
        <v>19</v>
      </c>
      <c r="F23" s="32" t="s">
        <v>19</v>
      </c>
      <c r="G23" s="32" t="s">
        <v>19</v>
      </c>
      <c r="H23" s="30" t="s">
        <v>19</v>
      </c>
      <c r="I23" s="65" t="s">
        <v>19</v>
      </c>
      <c r="J23" s="66" t="s">
        <v>19</v>
      </c>
      <c r="K23" s="67" t="s">
        <v>19</v>
      </c>
      <c r="L23" s="65" t="s">
        <v>19</v>
      </c>
      <c r="M23" s="6"/>
      <c r="N23" s="6"/>
      <c r="O23" s="6"/>
    </row>
    <row r="24" spans="1:15" ht="15">
      <c r="A24" s="68" t="s">
        <v>31</v>
      </c>
      <c r="B24" s="24">
        <v>313.98</v>
      </c>
      <c r="C24" s="27">
        <v>315.75</v>
      </c>
      <c r="D24" s="27">
        <v>309.45</v>
      </c>
      <c r="E24" s="25">
        <v>315.45</v>
      </c>
      <c r="F24" s="25">
        <v>312.01</v>
      </c>
      <c r="G24" s="27">
        <v>302.0675</v>
      </c>
      <c r="H24" s="24">
        <v>313.32800000000003</v>
      </c>
      <c r="I24" s="24">
        <f>(H24/G24-1)*100</f>
        <v>3.727809181722641</v>
      </c>
      <c r="J24" s="28">
        <v>168.89</v>
      </c>
      <c r="K24" s="29">
        <v>298.91</v>
      </c>
      <c r="L24" s="24">
        <f>(K24/J24-1)*100</f>
        <v>76.98501983539585</v>
      </c>
      <c r="M24" s="6"/>
      <c r="N24" s="6"/>
      <c r="O24" s="6"/>
    </row>
    <row r="25" spans="1:15" ht="15">
      <c r="A25" s="64" t="s">
        <v>32</v>
      </c>
      <c r="B25" s="33">
        <v>312.98</v>
      </c>
      <c r="C25" s="31">
        <v>314.75</v>
      </c>
      <c r="D25" s="31">
        <v>308.45</v>
      </c>
      <c r="E25" s="50">
        <v>314.45</v>
      </c>
      <c r="F25" s="50">
        <v>311.01</v>
      </c>
      <c r="G25" s="31">
        <v>301.0675</v>
      </c>
      <c r="H25" s="33">
        <v>312.32800000000003</v>
      </c>
      <c r="I25" s="51">
        <f>(H25/G25-1)*100</f>
        <v>3.7401911531467213</v>
      </c>
      <c r="J25" s="52">
        <v>167.89</v>
      </c>
      <c r="K25" s="53">
        <v>297.91</v>
      </c>
      <c r="L25" s="51">
        <f>(K25/J25-1)*100</f>
        <v>77.44356423848953</v>
      </c>
      <c r="M25" s="6"/>
      <c r="N25" s="6"/>
      <c r="O25" s="6"/>
    </row>
    <row r="26" spans="1:15" ht="15.75">
      <c r="A26" s="69" t="s">
        <v>33</v>
      </c>
      <c r="B26" s="70"/>
      <c r="C26" s="27"/>
      <c r="D26" s="27"/>
      <c r="E26" s="27"/>
      <c r="F26" s="27"/>
      <c r="G26" s="70"/>
      <c r="H26" s="70"/>
      <c r="I26" s="24"/>
      <c r="J26" s="62"/>
      <c r="K26" s="63"/>
      <c r="L26" s="24"/>
      <c r="M26" s="6"/>
      <c r="N26" s="6"/>
      <c r="O26" s="6"/>
    </row>
    <row r="27" spans="1:15" ht="15">
      <c r="A27" s="64" t="s">
        <v>34</v>
      </c>
      <c r="B27" s="71">
        <v>533</v>
      </c>
      <c r="C27" s="31">
        <v>533</v>
      </c>
      <c r="D27" s="31">
        <v>533</v>
      </c>
      <c r="E27" s="31">
        <v>516</v>
      </c>
      <c r="F27" s="31">
        <v>516</v>
      </c>
      <c r="G27" s="31">
        <v>536</v>
      </c>
      <c r="H27" s="71">
        <v>526.2</v>
      </c>
      <c r="I27" s="51">
        <f>(H27/G27-1)*100</f>
        <v>-1.8283582089552164</v>
      </c>
      <c r="J27" s="52">
        <v>550.1</v>
      </c>
      <c r="K27" s="53">
        <v>531.25</v>
      </c>
      <c r="L27" s="51">
        <f>(K27/J27-1)*100</f>
        <v>-3.4266497000545404</v>
      </c>
      <c r="M27" s="6"/>
      <c r="N27" s="6"/>
      <c r="O27" s="6"/>
    </row>
    <row r="28" spans="1:12" ht="15">
      <c r="A28" s="68" t="s">
        <v>35</v>
      </c>
      <c r="B28" s="70">
        <v>529</v>
      </c>
      <c r="C28" s="27">
        <v>529</v>
      </c>
      <c r="D28" s="27">
        <v>529</v>
      </c>
      <c r="E28" s="27">
        <v>513</v>
      </c>
      <c r="F28" s="27">
        <v>513</v>
      </c>
      <c r="G28" s="27">
        <v>532</v>
      </c>
      <c r="H28" s="70">
        <v>522.6</v>
      </c>
      <c r="I28" s="24">
        <f>(H28/G28-1)*100</f>
        <v>-1.7669172932330834</v>
      </c>
      <c r="J28" s="28">
        <v>547.1</v>
      </c>
      <c r="K28" s="29">
        <v>527.25</v>
      </c>
      <c r="L28" s="24">
        <f>(K28/J28-1)*100</f>
        <v>-3.628221531712672</v>
      </c>
    </row>
    <row r="29" spans="1:12" ht="15">
      <c r="A29" s="72" t="s">
        <v>36</v>
      </c>
      <c r="B29" s="73">
        <v>513</v>
      </c>
      <c r="C29" s="74">
        <v>513</v>
      </c>
      <c r="D29" s="74">
        <v>513</v>
      </c>
      <c r="E29" s="74">
        <v>501</v>
      </c>
      <c r="F29" s="74">
        <v>501</v>
      </c>
      <c r="G29" s="73">
        <v>514.8</v>
      </c>
      <c r="H29" s="73">
        <v>508.2</v>
      </c>
      <c r="I29" s="75">
        <f>(H29/G29-1)*100</f>
        <v>-1.2820512820512775</v>
      </c>
      <c r="J29" s="76">
        <v>522.25</v>
      </c>
      <c r="K29" s="77">
        <v>509.25</v>
      </c>
      <c r="L29" s="75">
        <f>(K29/J29-1)*100</f>
        <v>-2.4892292963140217</v>
      </c>
    </row>
    <row r="30" spans="1:8" ht="15.75">
      <c r="A30" s="19" t="s">
        <v>37</v>
      </c>
      <c r="B30" s="78"/>
      <c r="C30" s="79"/>
      <c r="D30" s="79"/>
      <c r="E30" s="79"/>
      <c r="F30" s="79"/>
      <c r="G30" s="80" t="s">
        <v>2</v>
      </c>
      <c r="H30" s="19"/>
    </row>
    <row r="31" spans="1:3" ht="15">
      <c r="A31" s="81" t="s">
        <v>38</v>
      </c>
      <c r="B31" s="81"/>
      <c r="C31" s="81"/>
    </row>
    <row r="32" ht="15.75">
      <c r="A32" s="131"/>
    </row>
    <row r="34" ht="15.75">
      <c r="C34" s="82"/>
    </row>
    <row r="36" spans="1:256" s="83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5" right="0.7875" top="0.7875" bottom="0.7875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84"/>
      <c r="B1" s="85" t="s">
        <v>39</v>
      </c>
      <c r="C1" s="4"/>
      <c r="D1" s="4"/>
      <c r="E1" s="4"/>
      <c r="F1" s="4"/>
      <c r="G1" s="4"/>
      <c r="H1" s="4"/>
      <c r="I1" s="4"/>
      <c r="J1" s="86"/>
      <c r="K1" s="86"/>
      <c r="L1" s="87"/>
    </row>
    <row r="2" spans="1:12" ht="15" customHeight="1">
      <c r="A2" s="88"/>
      <c r="B2" s="160" t="s">
        <v>67</v>
      </c>
      <c r="C2" s="160"/>
      <c r="D2" s="160"/>
      <c r="E2" s="160"/>
      <c r="F2" s="160"/>
      <c r="G2" s="163" t="s">
        <v>5</v>
      </c>
      <c r="H2" s="163"/>
      <c r="I2" s="163"/>
      <c r="J2" s="89"/>
      <c r="K2" s="90"/>
      <c r="L2" s="91"/>
    </row>
    <row r="3" spans="1:12" ht="15" customHeight="1">
      <c r="A3" s="88"/>
      <c r="B3" s="160"/>
      <c r="C3" s="160"/>
      <c r="D3" s="160"/>
      <c r="E3" s="160"/>
      <c r="F3" s="160"/>
      <c r="G3" s="163"/>
      <c r="H3" s="163"/>
      <c r="I3" s="163"/>
      <c r="J3" s="162" t="s">
        <v>6</v>
      </c>
      <c r="K3" s="162"/>
      <c r="L3" s="162"/>
    </row>
    <row r="4" spans="1:12" ht="15" customHeight="1">
      <c r="A4" s="164" t="s">
        <v>3</v>
      </c>
      <c r="B4" s="92" t="s">
        <v>7</v>
      </c>
      <c r="C4" s="92" t="s">
        <v>8</v>
      </c>
      <c r="D4" s="92" t="s">
        <v>9</v>
      </c>
      <c r="E4" s="92" t="s">
        <v>10</v>
      </c>
      <c r="F4" s="92" t="s">
        <v>11</v>
      </c>
      <c r="G4" s="163"/>
      <c r="H4" s="163"/>
      <c r="I4" s="163"/>
      <c r="J4" s="162" t="s">
        <v>66</v>
      </c>
      <c r="K4" s="162"/>
      <c r="L4" s="162"/>
    </row>
    <row r="5" spans="1:12" ht="15" customHeight="1">
      <c r="A5" s="164"/>
      <c r="B5" s="93">
        <v>28</v>
      </c>
      <c r="C5" s="94">
        <v>1</v>
      </c>
      <c r="D5" s="94">
        <v>2</v>
      </c>
      <c r="E5" s="94">
        <v>3</v>
      </c>
      <c r="F5" s="94">
        <v>4</v>
      </c>
      <c r="G5" s="95" t="s">
        <v>40</v>
      </c>
      <c r="H5" s="95" t="s">
        <v>41</v>
      </c>
      <c r="I5" s="96" t="s">
        <v>42</v>
      </c>
      <c r="J5" s="13">
        <v>2010</v>
      </c>
      <c r="K5" s="13">
        <v>2011</v>
      </c>
      <c r="L5" s="97" t="s">
        <v>42</v>
      </c>
    </row>
    <row r="6" spans="1:12" ht="15" customHeight="1">
      <c r="A6" s="43"/>
      <c r="B6" s="15"/>
      <c r="C6" s="98"/>
      <c r="D6" s="98"/>
      <c r="E6" s="98"/>
      <c r="F6" s="99"/>
      <c r="G6" s="100"/>
      <c r="H6" s="100"/>
      <c r="I6" s="101"/>
      <c r="J6" s="6"/>
      <c r="K6" s="6"/>
      <c r="L6" s="102"/>
    </row>
    <row r="7" spans="1:12" ht="15" customHeight="1">
      <c r="A7" s="23" t="s">
        <v>43</v>
      </c>
      <c r="B7" s="103" t="s">
        <v>19</v>
      </c>
      <c r="C7" s="103" t="s">
        <v>19</v>
      </c>
      <c r="D7" s="103" t="s">
        <v>19</v>
      </c>
      <c r="E7" s="103" t="s">
        <v>19</v>
      </c>
      <c r="F7" s="26" t="s">
        <v>19</v>
      </c>
      <c r="G7" s="103" t="s">
        <v>19</v>
      </c>
      <c r="H7" s="103" t="s">
        <v>19</v>
      </c>
      <c r="I7" s="103" t="s">
        <v>19</v>
      </c>
      <c r="J7" s="104" t="s">
        <v>19</v>
      </c>
      <c r="K7" s="105" t="s">
        <v>19</v>
      </c>
      <c r="L7" s="105" t="s">
        <v>44</v>
      </c>
    </row>
    <row r="8" spans="1:12" ht="15" customHeight="1">
      <c r="A8" s="43" t="s">
        <v>45</v>
      </c>
      <c r="B8" s="112">
        <v>255.769</v>
      </c>
      <c r="C8" s="107">
        <v>261.7972</v>
      </c>
      <c r="D8" s="112">
        <v>262.1417</v>
      </c>
      <c r="E8" s="112">
        <v>264.553</v>
      </c>
      <c r="F8" s="135">
        <v>262.4861</v>
      </c>
      <c r="G8" s="112">
        <v>257.4052</v>
      </c>
      <c r="H8" s="112">
        <v>261.3494</v>
      </c>
      <c r="I8" s="51">
        <f>(H8/G8-1)*100</f>
        <v>1.532292276923708</v>
      </c>
      <c r="J8" s="108">
        <v>158.11</v>
      </c>
      <c r="K8" s="108">
        <v>277.63</v>
      </c>
      <c r="L8" s="51">
        <f>(K8/J8-1)*100</f>
        <v>75.59294162292073</v>
      </c>
    </row>
    <row r="9" spans="1:12" ht="15" customHeight="1">
      <c r="A9" s="23" t="s">
        <v>46</v>
      </c>
      <c r="B9" s="116">
        <v>533</v>
      </c>
      <c r="C9" s="109">
        <v>530</v>
      </c>
      <c r="D9" s="116">
        <v>528</v>
      </c>
      <c r="E9" s="116">
        <v>530</v>
      </c>
      <c r="F9" s="136">
        <v>535</v>
      </c>
      <c r="G9" s="116">
        <v>521.6</v>
      </c>
      <c r="H9" s="116">
        <v>531.2</v>
      </c>
      <c r="I9" s="24">
        <f>(H9/G9-1)*100</f>
        <v>1.8404907975460238</v>
      </c>
      <c r="J9" s="110">
        <v>346.55</v>
      </c>
      <c r="K9" s="110">
        <v>543.65</v>
      </c>
      <c r="L9" s="24">
        <f>(K9/J9-1)*100</f>
        <v>56.874909825422</v>
      </c>
    </row>
    <row r="10" spans="1:12" ht="15" customHeight="1">
      <c r="A10" s="43" t="s">
        <v>47</v>
      </c>
      <c r="B10" s="112">
        <v>498.7079</v>
      </c>
      <c r="C10" s="107">
        <v>502.4742</v>
      </c>
      <c r="D10" s="112">
        <v>509.7311</v>
      </c>
      <c r="E10" s="112">
        <v>516.4369</v>
      </c>
      <c r="F10" s="135">
        <v>517.2637</v>
      </c>
      <c r="G10" s="112">
        <v>487.0187</v>
      </c>
      <c r="H10" s="112">
        <v>508.92276000000004</v>
      </c>
      <c r="I10" s="51">
        <f>(H10/G10-1)*100</f>
        <v>4.497580893711062</v>
      </c>
      <c r="J10" s="108">
        <v>344.66</v>
      </c>
      <c r="K10" s="108">
        <v>512.06</v>
      </c>
      <c r="L10" s="51">
        <f aca="true" t="shared" si="0" ref="L10:L20">(K10/J10-1)*100</f>
        <v>48.56960482794634</v>
      </c>
    </row>
    <row r="11" spans="1:12" ht="15" customHeight="1">
      <c r="A11" s="23" t="s">
        <v>48</v>
      </c>
      <c r="B11" s="116">
        <v>243</v>
      </c>
      <c r="C11" s="109">
        <v>245</v>
      </c>
      <c r="D11" s="116">
        <v>245</v>
      </c>
      <c r="E11" s="116">
        <v>243</v>
      </c>
      <c r="F11" s="136">
        <v>248</v>
      </c>
      <c r="G11" s="116">
        <v>243.6</v>
      </c>
      <c r="H11" s="116">
        <v>244.8</v>
      </c>
      <c r="I11" s="24">
        <f>(H11/G11-1)*100</f>
        <v>0.49261083743843415</v>
      </c>
      <c r="J11" s="110">
        <v>138.55</v>
      </c>
      <c r="K11" s="110">
        <v>243.05</v>
      </c>
      <c r="L11" s="24">
        <f t="shared" si="0"/>
        <v>75.42403464453264</v>
      </c>
    </row>
    <row r="12" spans="1:12" ht="15" customHeight="1">
      <c r="A12" s="43" t="s">
        <v>49</v>
      </c>
      <c r="B12" s="112">
        <v>1209.8955</v>
      </c>
      <c r="C12" s="107">
        <v>1214.7456</v>
      </c>
      <c r="D12" s="112">
        <v>1241.2011</v>
      </c>
      <c r="E12" s="112">
        <v>1251.5628</v>
      </c>
      <c r="F12" s="135">
        <v>1267.2156</v>
      </c>
      <c r="G12" s="112">
        <v>1163.5984</v>
      </c>
      <c r="H12" s="112">
        <v>1236.9241200000001</v>
      </c>
      <c r="I12" s="51">
        <f aca="true" t="shared" si="1" ref="I12:I24">(H12/G12-1)*100</f>
        <v>6.301634653330579</v>
      </c>
      <c r="J12" s="108">
        <v>752.24</v>
      </c>
      <c r="K12" s="108">
        <v>1211.43</v>
      </c>
      <c r="L12" s="51">
        <f t="shared" si="0"/>
        <v>61.043018185685426</v>
      </c>
    </row>
    <row r="13" spans="1:12" ht="15" customHeight="1">
      <c r="A13" s="23" t="s">
        <v>50</v>
      </c>
      <c r="B13" s="116">
        <v>1251.5628</v>
      </c>
      <c r="C13" s="111">
        <v>1258.1766</v>
      </c>
      <c r="D13" s="116">
        <v>1284.6321</v>
      </c>
      <c r="E13" s="116">
        <v>1284.4116</v>
      </c>
      <c r="F13" s="136">
        <v>1299.844</v>
      </c>
      <c r="G13" s="116">
        <v>1215.6825</v>
      </c>
      <c r="H13" s="116">
        <v>1275.7254200000002</v>
      </c>
      <c r="I13" s="24">
        <f>(H13/G13-1)*100</f>
        <v>4.939029721987476</v>
      </c>
      <c r="J13" s="110">
        <v>840.4</v>
      </c>
      <c r="K13" s="110">
        <v>1268.35</v>
      </c>
      <c r="L13" s="24">
        <f t="shared" si="0"/>
        <v>50.922179914326506</v>
      </c>
    </row>
    <row r="14" spans="1:12" ht="15" customHeight="1">
      <c r="A14" s="43" t="s">
        <v>51</v>
      </c>
      <c r="B14" s="112">
        <v>1320.132</v>
      </c>
      <c r="C14" s="112">
        <v>1358.8754</v>
      </c>
      <c r="D14" s="112">
        <v>1359.9337</v>
      </c>
      <c r="E14" s="112">
        <v>1368.3627</v>
      </c>
      <c r="F14" s="142">
        <v>1372.8223</v>
      </c>
      <c r="G14" s="112">
        <v>1307.5461</v>
      </c>
      <c r="H14" s="112">
        <v>1356.02522</v>
      </c>
      <c r="I14" s="51">
        <f t="shared" si="1"/>
        <v>3.707641359643077</v>
      </c>
      <c r="J14" s="108">
        <v>910.18</v>
      </c>
      <c r="K14" s="108">
        <v>1358.61</v>
      </c>
      <c r="L14" s="51">
        <f t="shared" si="0"/>
        <v>49.268276604627644</v>
      </c>
    </row>
    <row r="15" spans="1:12" ht="15" customHeight="1">
      <c r="A15" s="23" t="s">
        <v>52</v>
      </c>
      <c r="B15" s="116">
        <v>1260</v>
      </c>
      <c r="C15" s="109">
        <v>1256</v>
      </c>
      <c r="D15" s="116">
        <v>1263</v>
      </c>
      <c r="E15" s="116">
        <v>1288</v>
      </c>
      <c r="F15" s="132">
        <v>1285</v>
      </c>
      <c r="G15" s="116">
        <v>1225</v>
      </c>
      <c r="H15" s="116">
        <v>1270.4</v>
      </c>
      <c r="I15" s="24">
        <f>(H15/G15-1)*100</f>
        <v>3.7061224489796096</v>
      </c>
      <c r="J15" s="110">
        <v>833.7</v>
      </c>
      <c r="K15" s="110">
        <v>1276.5</v>
      </c>
      <c r="L15" s="24">
        <f t="shared" si="0"/>
        <v>53.11263044260524</v>
      </c>
    </row>
    <row r="16" spans="1:12" ht="15" customHeight="1">
      <c r="A16" s="43" t="s">
        <v>53</v>
      </c>
      <c r="B16" s="112">
        <v>1410</v>
      </c>
      <c r="C16" s="107">
        <v>1415</v>
      </c>
      <c r="D16" s="112">
        <v>1435</v>
      </c>
      <c r="E16" s="112">
        <v>1435</v>
      </c>
      <c r="F16" s="115">
        <v>1440</v>
      </c>
      <c r="G16" s="112">
        <v>1417</v>
      </c>
      <c r="H16" s="114">
        <v>1427</v>
      </c>
      <c r="I16" s="51">
        <f t="shared" si="1"/>
        <v>0.7057163020465662</v>
      </c>
      <c r="J16" s="108">
        <v>948.25</v>
      </c>
      <c r="K16" s="108">
        <v>1456.25</v>
      </c>
      <c r="L16" s="51">
        <f t="shared" si="0"/>
        <v>53.5723701555497</v>
      </c>
    </row>
    <row r="17" spans="1:12" ht="15" customHeight="1">
      <c r="A17" s="23" t="s">
        <v>54</v>
      </c>
      <c r="B17" s="116">
        <v>1315</v>
      </c>
      <c r="C17" s="109">
        <v>1305</v>
      </c>
      <c r="D17" s="116">
        <v>1305</v>
      </c>
      <c r="E17" s="116">
        <v>1310</v>
      </c>
      <c r="F17" s="132">
        <v>1310</v>
      </c>
      <c r="G17" s="116">
        <v>1307</v>
      </c>
      <c r="H17" s="116">
        <v>1309</v>
      </c>
      <c r="I17" s="24">
        <f>(H17/G17-1)*100</f>
        <v>0.15302218821728886</v>
      </c>
      <c r="J17" s="110">
        <v>848.8</v>
      </c>
      <c r="K17" s="110">
        <v>1337.75</v>
      </c>
      <c r="L17" s="24">
        <f t="shared" si="0"/>
        <v>57.604853911404355</v>
      </c>
    </row>
    <row r="18" spans="1:12" ht="15" customHeight="1">
      <c r="A18" s="43" t="s">
        <v>55</v>
      </c>
      <c r="B18" s="112">
        <v>1395.7646</v>
      </c>
      <c r="C18" s="107">
        <v>1405.7332</v>
      </c>
      <c r="D18" s="112">
        <v>1435.8691</v>
      </c>
      <c r="E18" s="112">
        <v>1455.705</v>
      </c>
      <c r="F18" s="115">
        <v>1491.2892</v>
      </c>
      <c r="G18" s="112">
        <v>1381.6243</v>
      </c>
      <c r="H18" s="114">
        <v>1436.87222</v>
      </c>
      <c r="I18" s="51">
        <f t="shared" si="1"/>
        <v>3.9987658005146587</v>
      </c>
      <c r="J18" s="108">
        <v>901.18</v>
      </c>
      <c r="K18" s="108">
        <v>1404.62</v>
      </c>
      <c r="L18" s="51">
        <f t="shared" si="0"/>
        <v>55.86453316762467</v>
      </c>
    </row>
    <row r="19" spans="1:12" ht="15" customHeight="1">
      <c r="A19" s="23" t="s">
        <v>56</v>
      </c>
      <c r="B19" s="116">
        <v>1653.465</v>
      </c>
      <c r="C19" s="113">
        <v>1653.465</v>
      </c>
      <c r="D19" s="116">
        <v>1653.465</v>
      </c>
      <c r="E19" s="116">
        <v>1653.465</v>
      </c>
      <c r="F19" s="132">
        <v>1653.465</v>
      </c>
      <c r="G19" s="116">
        <v>1653.465</v>
      </c>
      <c r="H19" s="116">
        <v>1653.4649999999997</v>
      </c>
      <c r="I19" s="24">
        <f>(H19/G19-1)*100</f>
        <v>-1.1102230246251565E-14</v>
      </c>
      <c r="J19" s="110">
        <v>835.43</v>
      </c>
      <c r="K19" s="110">
        <v>1576.88</v>
      </c>
      <c r="L19" s="24">
        <f t="shared" si="0"/>
        <v>88.75070323067165</v>
      </c>
    </row>
    <row r="20" spans="1:12" ht="15" customHeight="1">
      <c r="A20" s="43" t="s">
        <v>57</v>
      </c>
      <c r="B20" s="112">
        <v>1840.8577</v>
      </c>
      <c r="C20" s="114">
        <v>1840.8577</v>
      </c>
      <c r="D20" s="112">
        <v>1840.8577</v>
      </c>
      <c r="E20" s="114">
        <v>1840.8577</v>
      </c>
      <c r="F20" s="115">
        <v>1840.8577</v>
      </c>
      <c r="G20" s="112">
        <v>1840.8577</v>
      </c>
      <c r="H20" s="112">
        <v>1840.8577</v>
      </c>
      <c r="I20" s="51">
        <f t="shared" si="1"/>
        <v>0</v>
      </c>
      <c r="J20" s="108">
        <v>1022.83</v>
      </c>
      <c r="K20" s="108">
        <v>1746.87</v>
      </c>
      <c r="L20" s="51">
        <f t="shared" si="0"/>
        <v>70.78791196973103</v>
      </c>
    </row>
    <row r="21" spans="1:12" ht="15" customHeight="1">
      <c r="A21" s="23" t="s">
        <v>58</v>
      </c>
      <c r="B21" s="113"/>
      <c r="C21" s="113"/>
      <c r="D21" s="113"/>
      <c r="E21" s="113"/>
      <c r="F21" s="113"/>
      <c r="G21" s="116"/>
      <c r="H21" s="116"/>
      <c r="I21" s="153"/>
      <c r="J21" s="117"/>
      <c r="K21" s="118"/>
      <c r="L21" s="119"/>
    </row>
    <row r="22" spans="1:12" ht="15" customHeight="1">
      <c r="A22" s="43" t="s">
        <v>59</v>
      </c>
      <c r="B22" s="112">
        <v>638.6784</v>
      </c>
      <c r="C22" s="112">
        <v>655.654</v>
      </c>
      <c r="D22" s="114">
        <v>600.5385</v>
      </c>
      <c r="E22" s="106">
        <v>620.821</v>
      </c>
      <c r="F22" s="115">
        <v>624.3484</v>
      </c>
      <c r="G22" s="112">
        <v>620.8209</v>
      </c>
      <c r="H22" s="112">
        <v>628.0080599999999</v>
      </c>
      <c r="I22" s="51">
        <f t="shared" si="1"/>
        <v>1.1576865405143133</v>
      </c>
      <c r="J22" s="108">
        <v>565.03</v>
      </c>
      <c r="K22" s="108">
        <v>651.48</v>
      </c>
      <c r="L22" s="51">
        <f>(K22/J22-1)*100</f>
        <v>15.300072562518817</v>
      </c>
    </row>
    <row r="23" spans="1:12" ht="15" customHeight="1">
      <c r="A23" s="23" t="s">
        <v>60</v>
      </c>
      <c r="B23" s="116">
        <v>763.2394</v>
      </c>
      <c r="C23" s="113">
        <v>765.0031</v>
      </c>
      <c r="D23" s="113">
        <v>794.1041</v>
      </c>
      <c r="E23" s="109">
        <v>800.0566</v>
      </c>
      <c r="F23" s="132">
        <v>775.1444</v>
      </c>
      <c r="G23" s="116">
        <v>740.146</v>
      </c>
      <c r="H23" s="116">
        <v>779.50952</v>
      </c>
      <c r="I23" s="24">
        <f>(H23/G23-1)*100</f>
        <v>5.31834529944093</v>
      </c>
      <c r="J23" s="110">
        <v>601.64</v>
      </c>
      <c r="K23" s="110">
        <v>771.86</v>
      </c>
      <c r="L23" s="24">
        <f>(K23/J23-1)*100</f>
        <v>28.292666710989955</v>
      </c>
    </row>
    <row r="24" spans="1:12" ht="15" customHeight="1">
      <c r="A24" s="43" t="s">
        <v>61</v>
      </c>
      <c r="B24" s="112">
        <v>743.8</v>
      </c>
      <c r="C24" s="112">
        <v>733.4</v>
      </c>
      <c r="D24" s="114">
        <v>760.5</v>
      </c>
      <c r="E24" s="106">
        <v>757.5</v>
      </c>
      <c r="F24" s="115">
        <v>735.7</v>
      </c>
      <c r="G24" s="112">
        <v>715.5</v>
      </c>
      <c r="H24" s="112">
        <v>746.18</v>
      </c>
      <c r="I24" s="51">
        <f t="shared" si="1"/>
        <v>4.28791055206148</v>
      </c>
      <c r="J24" s="108">
        <v>717.32</v>
      </c>
      <c r="K24" s="108">
        <v>757.72</v>
      </c>
      <c r="L24" s="51">
        <f>(K24/J24-1)*100</f>
        <v>5.6320749456309604</v>
      </c>
    </row>
    <row r="25" spans="1:12" ht="15" customHeight="1">
      <c r="A25" s="23" t="s">
        <v>62</v>
      </c>
      <c r="B25" s="116">
        <v>716.722</v>
      </c>
      <c r="C25" s="113">
        <v>645.0718</v>
      </c>
      <c r="D25" s="113">
        <v>669.7636</v>
      </c>
      <c r="E25" s="109">
        <v>674.3933</v>
      </c>
      <c r="F25" s="132">
        <v>658.7405</v>
      </c>
      <c r="G25" s="116">
        <v>675.9365</v>
      </c>
      <c r="H25" s="116">
        <v>672.93824</v>
      </c>
      <c r="I25" s="24">
        <f>(H25/G25-1)*100</f>
        <v>-0.4435712526250746</v>
      </c>
      <c r="J25" s="110">
        <v>585.88</v>
      </c>
      <c r="K25" s="110">
        <v>700.34</v>
      </c>
      <c r="L25" s="24">
        <f>(K25/J25-1)*100</f>
        <v>19.5364238410596</v>
      </c>
    </row>
    <row r="26" spans="1:12" ht="15" customHeight="1">
      <c r="A26" s="43" t="s">
        <v>63</v>
      </c>
      <c r="B26" s="120" t="s">
        <v>19</v>
      </c>
      <c r="C26" s="120" t="s">
        <v>19</v>
      </c>
      <c r="D26" s="120" t="s">
        <v>19</v>
      </c>
      <c r="E26" s="120" t="s">
        <v>19</v>
      </c>
      <c r="F26" s="120" t="s">
        <v>19</v>
      </c>
      <c r="G26" s="120" t="s">
        <v>19</v>
      </c>
      <c r="H26" s="120" t="s">
        <v>19</v>
      </c>
      <c r="I26" s="120" t="s">
        <v>19</v>
      </c>
      <c r="J26" s="121" t="s">
        <v>19</v>
      </c>
      <c r="K26" s="122" t="s">
        <v>19</v>
      </c>
      <c r="L26" s="122" t="s">
        <v>44</v>
      </c>
    </row>
    <row r="27" spans="1:12" ht="15" customHeight="1">
      <c r="A27" s="123" t="s">
        <v>2</v>
      </c>
      <c r="B27" s="124"/>
      <c r="C27" s="124"/>
      <c r="D27" s="124"/>
      <c r="E27" s="124"/>
      <c r="F27" s="124"/>
      <c r="G27" s="124"/>
      <c r="H27" s="124"/>
      <c r="I27" s="124"/>
      <c r="J27" s="125"/>
      <c r="K27" s="123"/>
      <c r="L27" s="123"/>
    </row>
    <row r="28" spans="1:9" ht="18">
      <c r="A28" s="126" t="s">
        <v>38</v>
      </c>
      <c r="B28" s="127"/>
      <c r="C28" s="128"/>
      <c r="D28" s="128"/>
      <c r="E28" s="128"/>
      <c r="F28" s="128"/>
      <c r="G28" s="129"/>
      <c r="H28" s="129"/>
      <c r="I28" s="129"/>
    </row>
    <row r="29" ht="18">
      <c r="A29" s="131"/>
    </row>
    <row r="30" ht="18">
      <c r="A30" s="130"/>
    </row>
    <row r="31" ht="18">
      <c r="A31" s="130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2010-11-09T14:07:46Z</cp:lastPrinted>
  <dcterms:created xsi:type="dcterms:W3CDTF">2010-11-09T14:07:20Z</dcterms:created>
  <dcterms:modified xsi:type="dcterms:W3CDTF">2011-03-07T12:42:01Z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