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<sst xmlns="http://schemas.openxmlformats.org/spreadsheetml/2006/main" count="184" uniqueCount="80">
  <si>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</si>
  <si>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</si>
  <si>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</si>
  <si>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</si>
  <si>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</si>
  <si>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</si>
  <si>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</si>
  <si>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</si>
  <si>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</si>
  <si>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</si>
  <si>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</si>
  <si>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</si>
  <si>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</si>
  <si>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</si>
  <si>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</si>
  <si>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</si>
  <si>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</si>
  <si>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</si>
  <si>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</si>
  <si>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</si>
  <si>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</si>
  <si>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</si>
  <si>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</si>
  <si>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</si>
  <si>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</si>
  <si>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</si>
  <si>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</si>
  <si>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</si>
  <si>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</si>
  <si>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</si>
  <si>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</si>
  <si>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</si>
  <si>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</si>
  <si>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</si>
  <si>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</si>
  <si>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</si>
  <si>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</si>
  <si>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</si>
  <si>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</si>
  <si>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</si>
  <si>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</si>
  <si>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</si>
  <si>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</si>
  <si>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</si>
  <si>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</si>
  <si>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</si>
  <si>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</si>
  <si>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</si>
  <si>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</si>
  <si>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</si>
  <si>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</si>
  <si>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</si>
  <si>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</si>
  <si>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</si>
  <si>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</si>
  <si>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</si>
  <si>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</si>
  <si>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</si>
  <si>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</si>
  <si>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</si>
  <si>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</si>
  <si>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</si>
  <si>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</si>
  <si>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</si>
  <si>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</si>
  <si>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</si>
  <si>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</si>
  <si>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</si>
  <si>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</si>
  <si>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</si>
  <si>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</si>
  <si>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</si>
  <si>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</si>
  <si>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</si>
  <si>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</si>
  <si>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</si>
  <si>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Mayo</t>
  </si>
  <si>
    <t>Junio 2011</t>
  </si>
  <si>
    <t>Nota: lunes 20 feriado nacional en Argentina, mercados cerrados.</t>
  </si>
  <si>
    <t>semana del 20 al 24 de junio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</si>
</sst>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1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1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1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1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1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1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1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1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1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1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1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2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2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2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2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2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3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4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5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6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4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2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2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2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2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2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48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49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2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3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6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4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57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8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 horizontal="center" vertical="center"/>
      <protection/>
    </xf>
    <xf numFmtId="165" fontId="30" fillId="19" borderId="29" xfId="0" applyNumberFormat="1" applyFont="1" applyFill="1" applyBorder="1" applyAlignment="1" applyProtection="1">
      <alignment horizontal="right" vertical="center"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0" fillId="0" borderId="29" xfId="0" applyNumberFormat="1" applyFont="1" applyFill="1" applyBorder="1" applyAlignment="1" applyProtection="1">
      <alignment horizontal="right" vertical="center"/>
      <protection/>
    </xf>
    <xf numFmtId="165" fontId="38" fillId="19" borderId="30" xfId="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38" fillId="0" borderId="30" xfId="0" applyNumberFormat="1" applyFont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8" fillId="0" borderId="0" xfId="0" applyNumberFormat="1" applyFont="1" applyBorder="1" applyAlignment="1">
      <alignment horizontal="left"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164" fontId="30" fillId="19" borderId="25" xfId="0" applyFont="1" applyFill="1" applyBorder="1" applyAlignment="1" applyProtection="1">
      <alignment horizont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30" fillId="4" borderId="0" xfId="0" applyFont="1" applyFill="1" applyAlignment="1" applyProtection="1">
      <alignment/>
      <protection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4" fontId="30" fillId="0" borderId="25" xfId="0" applyNumberFormat="1" applyFont="1" applyBorder="1" applyAlignment="1" applyProtection="1">
      <alignment horizontal="right" vertical="center"/>
      <protection/>
    </xf>
    <xf numFmtId="4" fontId="30" fillId="19" borderId="25" xfId="0" applyNumberFormat="1" applyFont="1" applyFill="1" applyBorder="1" applyAlignment="1" applyProtection="1">
      <alignment horizontal="right" vertical="center"/>
      <protection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4" fontId="30" fillId="57" borderId="25" xfId="0" applyNumberFormat="1" applyFont="1" applyFill="1" applyBorder="1" applyAlignment="1" applyProtection="1">
      <alignment horizontal="right" vertical="center"/>
      <protection/>
    </xf>
    <xf numFmtId="165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4" fontId="30" fillId="59" borderId="25" xfId="0" applyNumberFormat="1" applyFont="1" applyFill="1" applyBorder="1" applyAlignment="1" applyProtection="1">
      <alignment horizontal="right" vertical="center"/>
      <protection/>
    </xf>
    <xf numFmtId="165" fontId="30" fillId="59" borderId="29" xfId="0" applyNumberFormat="1" applyFont="1" applyFill="1" applyBorder="1" applyAlignment="1" applyProtection="1">
      <alignment horizontal="right" vertical="center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5" xfId="0" applyNumberFormat="1" applyFont="1" applyFill="1" applyBorder="1" applyAlignment="1" applyProtection="1">
      <alignment horizontal="center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164" fontId="30" fillId="59" borderId="25" xfId="0" applyFont="1" applyFill="1" applyBorder="1" applyAlignment="1" applyProtection="1">
      <alignment horizont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8" fillId="19" borderId="25" xfId="0" applyNumberFormat="1" applyFont="1" applyFill="1" applyBorder="1" applyAlignment="1" applyProtection="1">
      <alignment horizontal="right" vertical="center"/>
      <protection/>
    </xf>
    <xf numFmtId="2" fontId="38" fillId="0" borderId="25" xfId="0" applyNumberFormat="1" applyFont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30" xfId="0" applyNumberFormat="1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right" vertical="center"/>
      <protection/>
    </xf>
    <xf numFmtId="2" fontId="38" fillId="19" borderId="30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center" vertical="center"/>
      <protection/>
    </xf>
    <xf numFmtId="2" fontId="38" fillId="0" borderId="29" xfId="0" applyNumberFormat="1" applyFont="1" applyBorder="1" applyAlignment="1" applyProtection="1">
      <alignment horizontal="right" vertical="center"/>
      <protection/>
    </xf>
    <xf numFmtId="2" fontId="38" fillId="0" borderId="29" xfId="0" applyNumberFormat="1" applyFont="1" applyFill="1" applyBorder="1" applyAlignment="1" applyProtection="1">
      <alignment horizontal="right" vertical="center"/>
      <protection/>
    </xf>
    <xf numFmtId="2" fontId="38" fillId="0" borderId="3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58" fillId="19" borderId="29" xfId="0" applyNumberFormat="1" applyFont="1" applyFill="1" applyBorder="1" applyAlignment="1" applyProtection="1">
      <alignment horizontal="right" vertical="center"/>
      <protection/>
    </xf>
    <xf numFmtId="2" fontId="58" fillId="19" borderId="25" xfId="0" applyNumberFormat="1" applyFont="1" applyFill="1" applyBorder="1" applyAlignment="1" applyProtection="1">
      <alignment horizontal="right" vertical="center"/>
      <protection/>
    </xf>
    <xf numFmtId="2" fontId="5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0" fontId="39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79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paperSize="11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78" t="s">
        <v>72</v>
      </c>
      <c r="B10" s="178"/>
      <c r="C10" s="178"/>
      <c r="D10" s="178"/>
      <c r="E10" s="178"/>
      <c r="F10" s="178"/>
      <c r="G10" s="178"/>
    </row>
    <row r="11" spans="1:7" ht="18">
      <c r="A11" s="174" t="s">
        <v>74</v>
      </c>
      <c r="B11" s="174"/>
      <c r="C11" s="174"/>
      <c r="D11" s="174"/>
      <c r="E11" s="174"/>
      <c r="F11" s="174"/>
      <c r="G11" s="174"/>
    </row>
    <row r="12" spans="1:7" ht="18">
      <c r="A12" s="94"/>
      <c r="B12" s="94"/>
      <c r="C12" s="94"/>
      <c r="D12" s="94"/>
      <c r="E12" s="94"/>
      <c r="F12" s="94"/>
      <c r="G12" s="94"/>
    </row>
    <row r="13" spans="1:7" ht="18">
      <c r="A13" s="179" t="s">
        <v>64</v>
      </c>
      <c r="B13" s="179"/>
      <c r="C13" s="179"/>
      <c r="D13" s="179"/>
      <c r="E13" s="179"/>
      <c r="F13" s="179"/>
      <c r="G13" s="179"/>
    </row>
    <row r="14" spans="1:7" ht="18">
      <c r="A14" s="173" t="s">
        <v>65</v>
      </c>
      <c r="B14" s="173"/>
      <c r="C14" s="173"/>
      <c r="D14" s="173"/>
      <c r="E14" s="173"/>
      <c r="F14" s="173"/>
      <c r="G14" s="173"/>
    </row>
    <row r="15" spans="1:7" ht="18">
      <c r="A15" s="94"/>
      <c r="B15" s="93"/>
      <c r="C15" s="93"/>
      <c r="D15" s="93"/>
      <c r="E15" s="93"/>
      <c r="F15" s="93"/>
      <c r="G15" s="93"/>
    </row>
    <row r="16" spans="1:7" ht="18">
      <c r="A16" s="94"/>
      <c r="B16" s="93"/>
      <c r="C16" s="93"/>
      <c r="D16" s="93"/>
      <c r="E16" s="93"/>
      <c r="F16" s="93"/>
      <c r="G16" s="93"/>
    </row>
    <row r="17" spans="1:7" ht="18">
      <c r="A17" s="94"/>
      <c r="B17" s="93"/>
      <c r="C17" s="93"/>
      <c r="D17" s="93"/>
      <c r="E17" s="93"/>
      <c r="F17" s="93"/>
      <c r="G17" s="93"/>
    </row>
    <row r="18" spans="1:7" ht="18">
      <c r="A18" s="173" t="s">
        <v>66</v>
      </c>
      <c r="B18" s="173"/>
      <c r="C18" s="173"/>
      <c r="D18" s="173"/>
      <c r="E18" s="173"/>
      <c r="F18" s="173"/>
      <c r="G18" s="173"/>
    </row>
    <row r="19" spans="1:7" ht="18">
      <c r="A19" s="179" t="s">
        <v>67</v>
      </c>
      <c r="B19" s="179"/>
      <c r="C19" s="179"/>
      <c r="D19" s="179"/>
      <c r="E19" s="179"/>
      <c r="F19" s="179"/>
      <c r="G19" s="179"/>
    </row>
    <row r="20" spans="1:7" ht="18">
      <c r="A20" s="94"/>
      <c r="B20" s="93"/>
      <c r="C20" s="93"/>
      <c r="D20" s="93"/>
      <c r="E20" s="93"/>
      <c r="F20" s="93"/>
      <c r="G20" s="93"/>
    </row>
    <row r="21" spans="1:7" ht="18">
      <c r="A21" s="94"/>
      <c r="B21" s="93"/>
      <c r="C21" s="93"/>
      <c r="D21" s="93"/>
      <c r="E21" s="93"/>
      <c r="F21" s="93"/>
      <c r="G21" s="93"/>
    </row>
    <row r="22" spans="1:7" ht="18">
      <c r="A22" s="173" t="s">
        <v>68</v>
      </c>
      <c r="B22" s="173"/>
      <c r="C22" s="173"/>
      <c r="D22" s="173"/>
      <c r="E22" s="173"/>
      <c r="F22" s="173"/>
      <c r="G22" s="173"/>
    </row>
    <row r="23" spans="1:7" ht="18">
      <c r="A23" s="94"/>
      <c r="B23" s="94"/>
      <c r="C23" s="94"/>
      <c r="D23" s="94"/>
      <c r="E23" s="94"/>
      <c r="F23" s="94"/>
      <c r="G23" s="94"/>
    </row>
    <row r="24" spans="1:7" ht="18">
      <c r="A24" s="175" t="s">
        <v>1</v>
      </c>
      <c r="B24" s="175"/>
      <c r="C24" s="175"/>
      <c r="D24" s="175"/>
      <c r="E24" s="175"/>
      <c r="F24" s="175"/>
      <c r="G24" s="175"/>
    </row>
    <row r="36" spans="2:4" ht="18">
      <c r="B36" s="176" t="s">
        <v>73</v>
      </c>
      <c r="C36" s="176"/>
      <c r="D36" s="176"/>
    </row>
    <row r="37" spans="2:4" ht="18">
      <c r="B37" s="176" t="s">
        <v>69</v>
      </c>
      <c r="C37" s="176"/>
      <c r="D37" s="93"/>
    </row>
    <row r="38" spans="2:4" ht="18">
      <c r="B38" s="176" t="s">
        <v>70</v>
      </c>
      <c r="C38" s="176"/>
      <c r="D38" s="93"/>
    </row>
    <row r="39" spans="2:4" ht="18">
      <c r="B39" s="177" t="s">
        <v>71</v>
      </c>
      <c r="C39" s="177"/>
      <c r="D39" s="93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0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80"/>
      <c r="B2" s="181" t="s">
        <v>77</v>
      </c>
      <c r="C2" s="181"/>
      <c r="D2" s="181"/>
      <c r="E2" s="181"/>
      <c r="F2" s="181"/>
      <c r="G2" s="182" t="s">
        <v>4</v>
      </c>
      <c r="H2" s="182"/>
      <c r="I2" s="182"/>
      <c r="J2" s="182" t="s">
        <v>5</v>
      </c>
      <c r="K2" s="182"/>
      <c r="L2" s="182"/>
      <c r="M2" s="4"/>
      <c r="N2" s="4"/>
      <c r="O2" s="4"/>
    </row>
    <row r="3" spans="1:15" ht="15">
      <c r="A3" s="180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2"/>
      <c r="H3" s="182"/>
      <c r="I3" s="182"/>
      <c r="J3" s="183" t="s">
        <v>76</v>
      </c>
      <c r="K3" s="183"/>
      <c r="L3" s="183"/>
      <c r="M3" s="4"/>
      <c r="N3" s="4"/>
      <c r="O3" s="4"/>
    </row>
    <row r="4" spans="1:15" ht="15">
      <c r="A4" s="180"/>
      <c r="B4" s="19">
        <v>20</v>
      </c>
      <c r="C4" s="20">
        <v>21</v>
      </c>
      <c r="D4" s="20">
        <v>22</v>
      </c>
      <c r="E4" s="20">
        <v>23</v>
      </c>
      <c r="F4" s="20">
        <v>24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78" t="s">
        <v>18</v>
      </c>
      <c r="C6" s="128">
        <v>348</v>
      </c>
      <c r="D6" s="128">
        <v>348</v>
      </c>
      <c r="E6" s="128">
        <v>342</v>
      </c>
      <c r="F6" s="128">
        <v>335</v>
      </c>
      <c r="G6" s="128">
        <v>351.6</v>
      </c>
      <c r="H6" s="78">
        <v>343.25</v>
      </c>
      <c r="I6" s="82">
        <f>(H6/G6-1)*100</f>
        <v>-2.3748577929465386</v>
      </c>
      <c r="J6" s="139">
        <v>226.79</v>
      </c>
      <c r="K6" s="140">
        <v>351.62</v>
      </c>
      <c r="L6" s="82">
        <v>55.04210944045154</v>
      </c>
      <c r="M6" s="4"/>
      <c r="N6" s="4"/>
      <c r="O6" s="4"/>
    </row>
    <row r="7" spans="1:15" ht="15">
      <c r="A7" s="24" t="s">
        <v>16</v>
      </c>
      <c r="B7" s="121"/>
      <c r="C7" s="129"/>
      <c r="D7" s="129"/>
      <c r="E7" s="131"/>
      <c r="F7" s="131"/>
      <c r="G7" s="80"/>
      <c r="H7" s="121"/>
      <c r="I7" s="127"/>
      <c r="J7" s="141"/>
      <c r="K7" s="142"/>
      <c r="L7" s="127"/>
      <c r="M7" s="4"/>
      <c r="N7" s="4"/>
      <c r="O7" s="4"/>
    </row>
    <row r="8" spans="1:15" ht="15">
      <c r="A8" s="32" t="s">
        <v>17</v>
      </c>
      <c r="B8" s="78" t="s">
        <v>18</v>
      </c>
      <c r="C8" s="130" t="s">
        <v>18</v>
      </c>
      <c r="D8" s="130" t="s">
        <v>18</v>
      </c>
      <c r="E8" s="130" t="s">
        <v>18</v>
      </c>
      <c r="F8" s="130" t="s">
        <v>18</v>
      </c>
      <c r="G8" s="130" t="s">
        <v>18</v>
      </c>
      <c r="H8" s="78" t="s">
        <v>18</v>
      </c>
      <c r="I8" s="78" t="s">
        <v>18</v>
      </c>
      <c r="J8" s="143" t="s">
        <v>18</v>
      </c>
      <c r="K8" s="144" t="s">
        <v>18</v>
      </c>
      <c r="L8" s="78" t="s">
        <v>18</v>
      </c>
      <c r="M8" s="4"/>
      <c r="N8" s="4"/>
      <c r="O8" s="4"/>
    </row>
    <row r="9" spans="1:15" ht="15">
      <c r="A9" s="36" t="s">
        <v>19</v>
      </c>
      <c r="B9" s="121" t="s">
        <v>18</v>
      </c>
      <c r="C9" s="131" t="s">
        <v>18</v>
      </c>
      <c r="D9" s="131" t="s">
        <v>18</v>
      </c>
      <c r="E9" s="131" t="s">
        <v>18</v>
      </c>
      <c r="F9" s="131" t="s">
        <v>18</v>
      </c>
      <c r="G9" s="131" t="s">
        <v>18</v>
      </c>
      <c r="H9" s="121" t="s">
        <v>18</v>
      </c>
      <c r="I9" s="121" t="s">
        <v>18</v>
      </c>
      <c r="J9" s="145" t="s">
        <v>18</v>
      </c>
      <c r="K9" s="146" t="s">
        <v>18</v>
      </c>
      <c r="L9" s="121" t="s">
        <v>18</v>
      </c>
      <c r="M9" s="4"/>
      <c r="N9" s="4"/>
      <c r="O9" s="4"/>
    </row>
    <row r="10" spans="1:15" ht="15">
      <c r="A10" s="37" t="s">
        <v>20</v>
      </c>
      <c r="B10" s="82">
        <v>271.63</v>
      </c>
      <c r="C10" s="128">
        <v>277.14</v>
      </c>
      <c r="D10" s="128">
        <v>273.1</v>
      </c>
      <c r="E10" s="128">
        <v>271.63</v>
      </c>
      <c r="F10" s="128">
        <v>268.6</v>
      </c>
      <c r="G10" s="128">
        <v>289.782</v>
      </c>
      <c r="H10" s="82">
        <v>272.41999999999996</v>
      </c>
      <c r="I10" s="82">
        <f>(H10/G10-1)*100</f>
        <v>-5.991400432048932</v>
      </c>
      <c r="J10" s="139">
        <v>194.73</v>
      </c>
      <c r="K10" s="140">
        <v>313.96</v>
      </c>
      <c r="L10" s="82">
        <v>61.228367483181835</v>
      </c>
      <c r="M10" s="4"/>
      <c r="N10" s="4"/>
      <c r="O10" s="4"/>
    </row>
    <row r="11" spans="1:15" ht="15">
      <c r="A11" s="38" t="s">
        <v>21</v>
      </c>
      <c r="B11" s="80">
        <v>331.06</v>
      </c>
      <c r="C11" s="132">
        <v>331.98</v>
      </c>
      <c r="D11" s="132">
        <v>321.05</v>
      </c>
      <c r="E11" s="132">
        <v>317.19</v>
      </c>
      <c r="F11" s="132">
        <v>313.15</v>
      </c>
      <c r="G11" s="132">
        <v>338.964</v>
      </c>
      <c r="H11" s="80">
        <v>322.88599999999997</v>
      </c>
      <c r="I11" s="147">
        <f>(H11/G11-1)*100</f>
        <v>-4.743276572143362</v>
      </c>
      <c r="J11" s="148">
        <v>200.76</v>
      </c>
      <c r="K11" s="149">
        <v>363.47</v>
      </c>
      <c r="L11" s="147">
        <v>81.04702131898787</v>
      </c>
      <c r="M11" s="4"/>
      <c r="N11" s="4"/>
      <c r="O11" s="4"/>
    </row>
    <row r="12" spans="1:15" ht="15">
      <c r="A12" s="40" t="s">
        <v>22</v>
      </c>
      <c r="B12" s="167">
        <v>329.23</v>
      </c>
      <c r="C12" s="168">
        <v>330.14</v>
      </c>
      <c r="D12" s="168">
        <v>319.21</v>
      </c>
      <c r="E12" s="168">
        <v>315.36</v>
      </c>
      <c r="F12" s="168">
        <v>311.31</v>
      </c>
      <c r="G12" s="133">
        <v>337.01599999999996</v>
      </c>
      <c r="H12" s="150">
        <v>321.05</v>
      </c>
      <c r="I12" s="82">
        <f>(H12/G12-1)*100</f>
        <v>-4.737460535998272</v>
      </c>
      <c r="J12" s="151" t="s">
        <v>18</v>
      </c>
      <c r="K12" s="152">
        <v>360.41</v>
      </c>
      <c r="L12" s="153" t="s">
        <v>18</v>
      </c>
      <c r="M12" s="4"/>
      <c r="N12" s="4"/>
      <c r="O12" s="4"/>
    </row>
    <row r="13" spans="1:15" ht="15">
      <c r="A13" s="41" t="s">
        <v>63</v>
      </c>
      <c r="B13" s="135">
        <v>329.23</v>
      </c>
      <c r="C13" s="169">
        <v>330.14</v>
      </c>
      <c r="D13" s="169">
        <v>319.21</v>
      </c>
      <c r="E13" s="169">
        <v>315.36</v>
      </c>
      <c r="F13" s="169">
        <v>311.31</v>
      </c>
      <c r="G13" s="134">
        <v>337.01599999999996</v>
      </c>
      <c r="H13" s="154">
        <v>321.05</v>
      </c>
      <c r="I13" s="147">
        <f>(H13/G13-1)*100</f>
        <v>-4.737460535998272</v>
      </c>
      <c r="J13" s="156" t="s">
        <v>18</v>
      </c>
      <c r="K13" s="157">
        <v>358.92</v>
      </c>
      <c r="L13" s="158" t="s">
        <v>18</v>
      </c>
      <c r="M13" s="4"/>
      <c r="N13" s="4"/>
      <c r="O13" s="4"/>
    </row>
    <row r="14" spans="1:15" ht="15">
      <c r="A14" s="42" t="s">
        <v>23</v>
      </c>
      <c r="B14" s="78" t="s">
        <v>18</v>
      </c>
      <c r="C14" s="130" t="s">
        <v>18</v>
      </c>
      <c r="D14" s="130" t="s">
        <v>18</v>
      </c>
      <c r="E14" s="130" t="s">
        <v>18</v>
      </c>
      <c r="F14" s="130" t="s">
        <v>18</v>
      </c>
      <c r="G14" s="130" t="s">
        <v>18</v>
      </c>
      <c r="H14" s="78" t="s">
        <v>18</v>
      </c>
      <c r="I14" s="78" t="s">
        <v>18</v>
      </c>
      <c r="J14" s="139">
        <v>195.4</v>
      </c>
      <c r="K14" s="144" t="s">
        <v>18</v>
      </c>
      <c r="L14" s="78" t="s">
        <v>18</v>
      </c>
      <c r="M14" s="4"/>
      <c r="N14" s="4"/>
      <c r="O14" s="4"/>
    </row>
    <row r="15" spans="1:15" ht="15">
      <c r="A15" s="38" t="s">
        <v>24</v>
      </c>
      <c r="B15" s="121" t="s">
        <v>18</v>
      </c>
      <c r="C15" s="131" t="s">
        <v>18</v>
      </c>
      <c r="D15" s="131" t="s">
        <v>18</v>
      </c>
      <c r="E15" s="131" t="s">
        <v>18</v>
      </c>
      <c r="F15" s="131" t="s">
        <v>18</v>
      </c>
      <c r="G15" s="131" t="s">
        <v>18</v>
      </c>
      <c r="H15" s="121" t="s">
        <v>18</v>
      </c>
      <c r="I15" s="121" t="s">
        <v>18</v>
      </c>
      <c r="J15" s="148">
        <v>252.43</v>
      </c>
      <c r="K15" s="146" t="s">
        <v>18</v>
      </c>
      <c r="L15" s="121" t="s">
        <v>18</v>
      </c>
      <c r="M15" s="4"/>
      <c r="N15" s="4"/>
      <c r="O15" s="4"/>
    </row>
    <row r="16" spans="1:15" ht="15">
      <c r="A16" s="42"/>
      <c r="B16" s="78"/>
      <c r="C16" s="128"/>
      <c r="D16" s="128"/>
      <c r="E16" s="128"/>
      <c r="F16" s="130"/>
      <c r="G16" s="78"/>
      <c r="H16" s="82"/>
      <c r="I16" s="78"/>
      <c r="J16" s="139"/>
      <c r="K16" s="144"/>
      <c r="L16" s="78"/>
      <c r="M16" s="4"/>
      <c r="N16" s="4"/>
      <c r="O16" s="4"/>
    </row>
    <row r="17" spans="1:15" ht="15">
      <c r="A17" s="43" t="s">
        <v>25</v>
      </c>
      <c r="B17" s="121"/>
      <c r="C17" s="132"/>
      <c r="D17" s="132"/>
      <c r="E17" s="132"/>
      <c r="F17" s="131"/>
      <c r="G17" s="80"/>
      <c r="H17" s="80"/>
      <c r="I17" s="147"/>
      <c r="J17" s="148"/>
      <c r="K17" s="142"/>
      <c r="L17" s="127"/>
      <c r="M17" s="4"/>
      <c r="N17" s="4"/>
      <c r="O17" s="4"/>
    </row>
    <row r="18" spans="1:15" ht="15">
      <c r="A18" s="44" t="s">
        <v>26</v>
      </c>
      <c r="B18" s="82">
        <v>451.2334</v>
      </c>
      <c r="C18" s="128">
        <v>443.7506</v>
      </c>
      <c r="D18" s="128">
        <v>423.1465</v>
      </c>
      <c r="E18" s="128">
        <v>420.3578</v>
      </c>
      <c r="F18" s="128">
        <v>413.2414</v>
      </c>
      <c r="G18" s="128">
        <v>471.6506</v>
      </c>
      <c r="H18" s="82">
        <v>430.34594</v>
      </c>
      <c r="I18" s="82">
        <f>(H18/G18-1)*100</f>
        <v>-8.757470042442439</v>
      </c>
      <c r="J18" s="139">
        <v>197.26</v>
      </c>
      <c r="K18" s="140">
        <v>453.25</v>
      </c>
      <c r="L18" s="82">
        <v>129.77288857345636</v>
      </c>
      <c r="M18" s="4"/>
      <c r="N18" s="4"/>
      <c r="O18" s="4"/>
    </row>
    <row r="19" spans="1:15" ht="15">
      <c r="A19" s="45" t="s">
        <v>27</v>
      </c>
      <c r="B19" s="135">
        <v>449.5005096839959</v>
      </c>
      <c r="C19" s="134">
        <v>442.0161208039996</v>
      </c>
      <c r="D19" s="134">
        <v>423.146529562982</v>
      </c>
      <c r="E19" s="134">
        <v>420.3578038247995</v>
      </c>
      <c r="F19" s="134">
        <v>413.2414497192445</v>
      </c>
      <c r="G19" s="134">
        <v>469.9108958980025</v>
      </c>
      <c r="H19" s="135">
        <v>429.65248271900435</v>
      </c>
      <c r="I19" s="147">
        <f>(H19/G19-1)*100</f>
        <v>-8.567244030820797</v>
      </c>
      <c r="J19" s="159">
        <v>189.14</v>
      </c>
      <c r="K19" s="157">
        <v>451.39</v>
      </c>
      <c r="L19" s="155">
        <v>138.65390715871843</v>
      </c>
      <c r="M19" s="4"/>
      <c r="N19" s="4"/>
      <c r="O19" s="4"/>
    </row>
    <row r="20" spans="1:15" ht="15">
      <c r="A20" s="46" t="s">
        <v>14</v>
      </c>
      <c r="B20" s="82"/>
      <c r="C20" s="128"/>
      <c r="D20" s="128"/>
      <c r="E20" s="128"/>
      <c r="F20" s="128"/>
      <c r="G20" s="128"/>
      <c r="H20" s="82"/>
      <c r="I20" s="118"/>
      <c r="J20" s="139"/>
      <c r="K20" s="144"/>
      <c r="L20" s="118"/>
      <c r="M20" s="4"/>
      <c r="N20" s="4"/>
      <c r="O20" s="4"/>
    </row>
    <row r="21" spans="1:15" ht="15">
      <c r="A21" s="38" t="s">
        <v>28</v>
      </c>
      <c r="B21" s="121" t="s">
        <v>18</v>
      </c>
      <c r="C21" s="132">
        <v>300</v>
      </c>
      <c r="D21" s="132">
        <v>300</v>
      </c>
      <c r="E21" s="132">
        <v>295</v>
      </c>
      <c r="F21" s="132">
        <v>291</v>
      </c>
      <c r="G21" s="132">
        <v>317</v>
      </c>
      <c r="H21" s="121">
        <v>296.5</v>
      </c>
      <c r="I21" s="147">
        <f>(H21/G21-1)*100</f>
        <v>-6.466876971608837</v>
      </c>
      <c r="J21" s="148">
        <v>171.79</v>
      </c>
      <c r="K21" s="149">
        <v>301.67</v>
      </c>
      <c r="L21" s="147">
        <v>75.60393503696375</v>
      </c>
      <c r="M21" s="4"/>
      <c r="N21" s="4"/>
      <c r="O21" s="4"/>
    </row>
    <row r="22" spans="1:15" ht="15">
      <c r="A22" s="46" t="s">
        <v>16</v>
      </c>
      <c r="B22" s="78"/>
      <c r="C22" s="128"/>
      <c r="D22" s="128"/>
      <c r="E22" s="130"/>
      <c r="F22" s="130"/>
      <c r="G22" s="128"/>
      <c r="H22" s="82"/>
      <c r="I22" s="82"/>
      <c r="J22" s="160"/>
      <c r="K22" s="161"/>
      <c r="L22" s="82"/>
      <c r="M22" s="4"/>
      <c r="N22" s="4"/>
      <c r="O22" s="4"/>
    </row>
    <row r="23" spans="1:15" ht="15">
      <c r="A23" s="47" t="s">
        <v>29</v>
      </c>
      <c r="B23" s="121" t="s">
        <v>18</v>
      </c>
      <c r="C23" s="131" t="s">
        <v>18</v>
      </c>
      <c r="D23" s="131" t="s">
        <v>18</v>
      </c>
      <c r="E23" s="131" t="s">
        <v>18</v>
      </c>
      <c r="F23" s="131" t="s">
        <v>18</v>
      </c>
      <c r="G23" s="131" t="s">
        <v>18</v>
      </c>
      <c r="H23" s="121" t="s">
        <v>18</v>
      </c>
      <c r="I23" s="162" t="s">
        <v>18</v>
      </c>
      <c r="J23" s="145" t="s">
        <v>18</v>
      </c>
      <c r="K23" s="146" t="s">
        <v>18</v>
      </c>
      <c r="L23" s="162" t="s">
        <v>18</v>
      </c>
      <c r="M23" s="4"/>
      <c r="N23" s="4"/>
      <c r="O23" s="4"/>
    </row>
    <row r="24" spans="1:15" ht="15">
      <c r="A24" s="48" t="s">
        <v>30</v>
      </c>
      <c r="B24" s="82">
        <v>304.72</v>
      </c>
      <c r="C24" s="136">
        <v>307.48</v>
      </c>
      <c r="D24" s="136">
        <v>293.31</v>
      </c>
      <c r="E24" s="128">
        <v>295.28</v>
      </c>
      <c r="F24" s="128">
        <v>293.5</v>
      </c>
      <c r="G24" s="128">
        <v>317.322</v>
      </c>
      <c r="H24" s="82">
        <v>298.858</v>
      </c>
      <c r="I24" s="82">
        <f>(H24/G24-1)*100</f>
        <v>-5.818695205501035</v>
      </c>
      <c r="J24" s="139">
        <v>170.17</v>
      </c>
      <c r="K24" s="140">
        <v>313.46</v>
      </c>
      <c r="L24" s="82">
        <v>84.20403126285478</v>
      </c>
      <c r="M24" s="4"/>
      <c r="N24" s="4"/>
      <c r="O24" s="4"/>
    </row>
    <row r="25" spans="1:15" ht="15">
      <c r="A25" s="47" t="s">
        <v>31</v>
      </c>
      <c r="B25" s="80">
        <v>303.72</v>
      </c>
      <c r="C25" s="129">
        <v>306.48</v>
      </c>
      <c r="D25" s="129">
        <v>292.31</v>
      </c>
      <c r="E25" s="132">
        <v>294.28</v>
      </c>
      <c r="F25" s="132">
        <v>292.5</v>
      </c>
      <c r="G25" s="132">
        <v>316.322</v>
      </c>
      <c r="H25" s="80">
        <v>297.858</v>
      </c>
      <c r="I25" s="147">
        <f>(H25/G25-1)*100</f>
        <v>-5.837090053805927</v>
      </c>
      <c r="J25" s="148">
        <v>169.17</v>
      </c>
      <c r="K25" s="149">
        <v>312.46</v>
      </c>
      <c r="L25" s="147">
        <v>84.70177927528522</v>
      </c>
      <c r="M25" s="4"/>
      <c r="N25" s="4"/>
      <c r="O25" s="4"/>
    </row>
    <row r="26" spans="1:15" ht="15">
      <c r="A26" s="49" t="s">
        <v>32</v>
      </c>
      <c r="B26" s="118"/>
      <c r="C26" s="136"/>
      <c r="D26" s="136"/>
      <c r="E26" s="136"/>
      <c r="F26" s="128"/>
      <c r="G26" s="82"/>
      <c r="H26" s="82"/>
      <c r="I26" s="82"/>
      <c r="J26" s="160"/>
      <c r="K26" s="161"/>
      <c r="L26" s="82"/>
      <c r="M26" s="4"/>
      <c r="N26" s="4"/>
      <c r="O26" s="4"/>
    </row>
    <row r="27" spans="1:15" ht="15">
      <c r="A27" s="47" t="s">
        <v>33</v>
      </c>
      <c r="B27" s="127">
        <v>570</v>
      </c>
      <c r="C27" s="129">
        <v>570</v>
      </c>
      <c r="D27" s="129">
        <v>570</v>
      </c>
      <c r="E27" s="129">
        <v>526</v>
      </c>
      <c r="F27" s="132">
        <v>526</v>
      </c>
      <c r="G27" s="132">
        <v>493.2</v>
      </c>
      <c r="H27" s="80">
        <v>552.4</v>
      </c>
      <c r="I27" s="147">
        <f>(H27/G27-1)*100</f>
        <v>12.003244120032441</v>
      </c>
      <c r="J27" s="148">
        <v>448.38</v>
      </c>
      <c r="K27" s="149">
        <v>487.23</v>
      </c>
      <c r="L27" s="147">
        <v>8.66452562558544</v>
      </c>
      <c r="M27" s="4"/>
      <c r="N27" s="4"/>
      <c r="O27" s="4"/>
    </row>
    <row r="28" spans="1:12" ht="15">
      <c r="A28" s="48" t="s">
        <v>34</v>
      </c>
      <c r="B28" s="118">
        <v>507</v>
      </c>
      <c r="C28" s="136">
        <v>507</v>
      </c>
      <c r="D28" s="136">
        <v>507</v>
      </c>
      <c r="E28" s="136">
        <v>523</v>
      </c>
      <c r="F28" s="128">
        <v>523</v>
      </c>
      <c r="G28" s="128">
        <v>490.2</v>
      </c>
      <c r="H28" s="82">
        <v>513.4</v>
      </c>
      <c r="I28" s="82">
        <f>(H28/G28-1)*100</f>
        <v>4.732762137902902</v>
      </c>
      <c r="J28" s="139">
        <v>445.38</v>
      </c>
      <c r="K28" s="140">
        <v>483.77</v>
      </c>
      <c r="L28" s="82">
        <v>8.619605729938474</v>
      </c>
    </row>
    <row r="29" spans="1:12" ht="15">
      <c r="A29" s="50" t="s">
        <v>35</v>
      </c>
      <c r="B29" s="137">
        <v>493</v>
      </c>
      <c r="C29" s="138">
        <v>493</v>
      </c>
      <c r="D29" s="138">
        <v>493</v>
      </c>
      <c r="E29" s="138">
        <v>507</v>
      </c>
      <c r="F29" s="171">
        <v>507</v>
      </c>
      <c r="G29" s="163">
        <v>478.6</v>
      </c>
      <c r="H29" s="163">
        <v>498.6</v>
      </c>
      <c r="I29" s="164">
        <f>(H29/G29-1)*100</f>
        <v>4.178854993731718</v>
      </c>
      <c r="J29" s="165">
        <v>422.38</v>
      </c>
      <c r="K29" s="166">
        <v>476.86</v>
      </c>
      <c r="L29" s="164">
        <v>12.898337989488141</v>
      </c>
    </row>
    <row r="30" spans="1:12" ht="15">
      <c r="A30" s="51" t="s">
        <v>36</v>
      </c>
      <c r="B30" s="52"/>
      <c r="C30" s="53"/>
      <c r="D30" s="53"/>
      <c r="E30" s="53"/>
      <c r="F30" s="53"/>
      <c r="G30" s="54" t="s">
        <v>1</v>
      </c>
      <c r="H30" s="51"/>
      <c r="I30" s="55"/>
      <c r="J30" s="55"/>
      <c r="K30" s="55"/>
      <c r="L30" s="55"/>
    </row>
    <row r="31" spans="1:12" ht="15">
      <c r="A31" s="56" t="s">
        <v>37</v>
      </c>
      <c r="B31" s="56"/>
      <c r="C31" s="56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5">
      <c r="A32" s="57" t="s">
        <v>78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1.3524015748031495" right="0.7874015748031497" top="0.7874015748031497" bottom="0.7874015748031497" header="0" footer="0"/>
  <pageSetup horizontalDpi="300" verticalDpi="300" orientation="landscape" paperSize="9" scale="57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8"/>
      <c r="B1" s="59" t="s">
        <v>38</v>
      </c>
      <c r="C1" s="15"/>
      <c r="D1" s="15"/>
      <c r="E1" s="15"/>
      <c r="F1" s="15"/>
      <c r="G1" s="15"/>
      <c r="H1" s="15"/>
      <c r="I1" s="15"/>
      <c r="J1" s="60"/>
      <c r="K1" s="60"/>
      <c r="L1" s="61"/>
    </row>
    <row r="2" spans="1:12" ht="15" customHeight="1">
      <c r="A2" s="62"/>
      <c r="B2" s="181" t="s">
        <v>77</v>
      </c>
      <c r="C2" s="181"/>
      <c r="D2" s="181"/>
      <c r="E2" s="181"/>
      <c r="F2" s="181"/>
      <c r="G2" s="184" t="s">
        <v>4</v>
      </c>
      <c r="H2" s="184"/>
      <c r="I2" s="184"/>
      <c r="J2" s="63"/>
      <c r="K2" s="64"/>
      <c r="L2" s="65"/>
    </row>
    <row r="3" spans="1:12" ht="15" customHeight="1">
      <c r="A3" s="62"/>
      <c r="B3" s="181"/>
      <c r="C3" s="181"/>
      <c r="D3" s="181"/>
      <c r="E3" s="181"/>
      <c r="F3" s="181"/>
      <c r="G3" s="184"/>
      <c r="H3" s="184"/>
      <c r="I3" s="184"/>
      <c r="J3" s="183" t="s">
        <v>5</v>
      </c>
      <c r="K3" s="183"/>
      <c r="L3" s="183"/>
    </row>
    <row r="4" spans="1:12" ht="15" customHeight="1">
      <c r="A4" s="185" t="s">
        <v>2</v>
      </c>
      <c r="B4" s="66" t="s">
        <v>6</v>
      </c>
      <c r="C4" s="66" t="s">
        <v>7</v>
      </c>
      <c r="D4" s="66" t="s">
        <v>8</v>
      </c>
      <c r="E4" s="66" t="s">
        <v>9</v>
      </c>
      <c r="F4" s="66" t="s">
        <v>10</v>
      </c>
      <c r="G4" s="184"/>
      <c r="H4" s="184"/>
      <c r="I4" s="184"/>
      <c r="J4" s="183" t="s">
        <v>76</v>
      </c>
      <c r="K4" s="183"/>
      <c r="L4" s="183"/>
    </row>
    <row r="5" spans="1:12" ht="15" customHeight="1">
      <c r="A5" s="185"/>
      <c r="B5" s="67">
        <v>20</v>
      </c>
      <c r="C5" s="68">
        <v>21</v>
      </c>
      <c r="D5" s="68">
        <v>22</v>
      </c>
      <c r="E5" s="68">
        <v>23</v>
      </c>
      <c r="F5" s="68">
        <v>24</v>
      </c>
      <c r="G5" s="69" t="s">
        <v>39</v>
      </c>
      <c r="H5" s="69" t="s">
        <v>40</v>
      </c>
      <c r="I5" s="70" t="s">
        <v>41</v>
      </c>
      <c r="J5" s="23">
        <v>2010</v>
      </c>
      <c r="K5" s="23">
        <v>2011</v>
      </c>
      <c r="L5" s="71" t="s">
        <v>41</v>
      </c>
    </row>
    <row r="6" spans="1:12" ht="15" customHeight="1">
      <c r="A6" s="36"/>
      <c r="B6" s="25"/>
      <c r="C6" s="72"/>
      <c r="D6" s="72"/>
      <c r="E6" s="72"/>
      <c r="F6" s="73"/>
      <c r="G6" s="74"/>
      <c r="H6" s="74"/>
      <c r="I6" s="75"/>
      <c r="J6" s="77"/>
      <c r="K6" s="76"/>
      <c r="L6" s="77"/>
    </row>
    <row r="7" spans="1:12" ht="15" customHeight="1">
      <c r="A7" s="32" t="s">
        <v>42</v>
      </c>
      <c r="B7" s="78" t="s">
        <v>18</v>
      </c>
      <c r="C7" s="78" t="s">
        <v>18</v>
      </c>
      <c r="D7" s="78" t="s">
        <v>18</v>
      </c>
      <c r="E7" s="78" t="s">
        <v>18</v>
      </c>
      <c r="F7" s="35" t="s">
        <v>18</v>
      </c>
      <c r="G7" s="78" t="s">
        <v>18</v>
      </c>
      <c r="H7" s="78" t="s">
        <v>18</v>
      </c>
      <c r="I7" s="78" t="s">
        <v>18</v>
      </c>
      <c r="J7" s="33" t="s">
        <v>43</v>
      </c>
      <c r="K7" s="33" t="s">
        <v>43</v>
      </c>
      <c r="L7" s="79" t="s">
        <v>43</v>
      </c>
    </row>
    <row r="8" spans="1:12" ht="15" customHeight="1">
      <c r="A8" s="36" t="s">
        <v>44</v>
      </c>
      <c r="B8" s="80">
        <v>241.129</v>
      </c>
      <c r="C8" s="84">
        <v>243.5403</v>
      </c>
      <c r="D8" s="127">
        <v>242.5069</v>
      </c>
      <c r="E8" s="80">
        <v>240.2678</v>
      </c>
      <c r="F8" s="95">
        <v>231.1394</v>
      </c>
      <c r="G8" s="80">
        <v>256.7679</v>
      </c>
      <c r="H8" s="127">
        <v>239.71668</v>
      </c>
      <c r="I8" s="170">
        <f aca="true" t="shared" si="0" ref="I8:I21">(H8/G8-1)*100</f>
        <v>-6.640713266728437</v>
      </c>
      <c r="J8" s="122">
        <v>135.37</v>
      </c>
      <c r="K8" s="81">
        <v>243.38</v>
      </c>
      <c r="L8" s="39">
        <v>79.78872719214006</v>
      </c>
    </row>
    <row r="9" spans="1:12" ht="15" customHeight="1">
      <c r="A9" s="32" t="s">
        <v>45</v>
      </c>
      <c r="B9" s="78" t="s">
        <v>18</v>
      </c>
      <c r="C9" s="82">
        <v>502</v>
      </c>
      <c r="D9" s="118">
        <v>508</v>
      </c>
      <c r="E9" s="82">
        <v>505</v>
      </c>
      <c r="F9" s="96">
        <v>500</v>
      </c>
      <c r="G9" s="82">
        <v>510.6</v>
      </c>
      <c r="H9" s="118">
        <v>503.75</v>
      </c>
      <c r="I9" s="118">
        <f t="shared" si="0"/>
        <v>-1.3415589502546066</v>
      </c>
      <c r="J9" s="123">
        <v>359.79</v>
      </c>
      <c r="K9" s="83">
        <v>501.48</v>
      </c>
      <c r="L9" s="34">
        <v>39.38130576169432</v>
      </c>
    </row>
    <row r="10" spans="1:12" ht="15" customHeight="1">
      <c r="A10" s="36" t="s">
        <v>46</v>
      </c>
      <c r="B10" s="80">
        <v>490.808</v>
      </c>
      <c r="C10" s="84">
        <v>495.5847</v>
      </c>
      <c r="D10" s="127">
        <v>488.7871</v>
      </c>
      <c r="E10" s="80">
        <v>484.1941</v>
      </c>
      <c r="F10" s="95">
        <v>485.1127</v>
      </c>
      <c r="G10" s="80">
        <v>499.8837</v>
      </c>
      <c r="H10" s="127">
        <v>488.8973199999999</v>
      </c>
      <c r="I10" s="170">
        <f t="shared" si="0"/>
        <v>-2.1977872053039693</v>
      </c>
      <c r="J10" s="122">
        <v>349.05</v>
      </c>
      <c r="K10" s="81">
        <v>498.77</v>
      </c>
      <c r="L10" s="39">
        <v>42.893568256696746</v>
      </c>
    </row>
    <row r="11" spans="1:12" ht="15" customHeight="1">
      <c r="A11" s="32" t="s">
        <v>75</v>
      </c>
      <c r="B11" s="82">
        <v>590.5198776758409</v>
      </c>
      <c r="C11" s="82">
        <v>591.4702581369248</v>
      </c>
      <c r="D11" s="118">
        <v>589.4087403598973</v>
      </c>
      <c r="E11" s="82">
        <v>586.4692576598807</v>
      </c>
      <c r="F11" s="96">
        <v>591.9346605410923</v>
      </c>
      <c r="G11" s="82">
        <v>598.1538089767504</v>
      </c>
      <c r="H11" s="118">
        <v>589.9605588747273</v>
      </c>
      <c r="I11" s="118">
        <f t="shared" si="0"/>
        <v>-1.369756403631217</v>
      </c>
      <c r="J11" s="33" t="s">
        <v>43</v>
      </c>
      <c r="K11" s="83">
        <v>580.97</v>
      </c>
      <c r="L11" s="33" t="s">
        <v>43</v>
      </c>
    </row>
    <row r="12" spans="1:12" s="102" customFormat="1" ht="15" customHeight="1">
      <c r="A12" s="97" t="s">
        <v>47</v>
      </c>
      <c r="B12" s="172" t="s">
        <v>18</v>
      </c>
      <c r="C12" s="98">
        <v>210</v>
      </c>
      <c r="D12" s="119">
        <v>210</v>
      </c>
      <c r="E12" s="98">
        <v>205</v>
      </c>
      <c r="F12" s="99">
        <v>202</v>
      </c>
      <c r="G12" s="98">
        <v>226.6</v>
      </c>
      <c r="H12" s="119">
        <v>206.75</v>
      </c>
      <c r="I12" s="170">
        <f t="shared" si="0"/>
        <v>-8.759929390997346</v>
      </c>
      <c r="J12" s="124">
        <v>118</v>
      </c>
      <c r="K12" s="101">
        <v>215.67</v>
      </c>
      <c r="L12" s="100">
        <v>82.77118644067795</v>
      </c>
    </row>
    <row r="13" spans="1:12" ht="15" customHeight="1">
      <c r="A13" s="103" t="s">
        <v>48</v>
      </c>
      <c r="B13" s="104">
        <v>1201.9588</v>
      </c>
      <c r="C13" s="105">
        <v>1214.7456</v>
      </c>
      <c r="D13" s="120">
        <v>1214.7456</v>
      </c>
      <c r="E13" s="104">
        <v>1160.7324</v>
      </c>
      <c r="F13" s="106">
        <v>1184.3219</v>
      </c>
      <c r="G13" s="104">
        <v>1214.5692</v>
      </c>
      <c r="H13" s="120">
        <v>1195.3008599999998</v>
      </c>
      <c r="I13" s="118">
        <f t="shared" si="0"/>
        <v>-1.5864341035488172</v>
      </c>
      <c r="J13" s="125">
        <v>785.52</v>
      </c>
      <c r="K13" s="108">
        <v>1239.9</v>
      </c>
      <c r="L13" s="107">
        <v>57.84448518179042</v>
      </c>
    </row>
    <row r="14" spans="1:12" ht="15" customHeight="1">
      <c r="A14" s="97" t="s">
        <v>49</v>
      </c>
      <c r="B14" s="98">
        <v>1235.0281</v>
      </c>
      <c r="C14" s="113">
        <v>1247.8149</v>
      </c>
      <c r="D14" s="119">
        <v>1237.8941</v>
      </c>
      <c r="E14" s="98">
        <v>1215.8479</v>
      </c>
      <c r="F14" s="99">
        <v>1217.3912</v>
      </c>
      <c r="G14" s="98">
        <v>1247.6385</v>
      </c>
      <c r="H14" s="127">
        <v>1230.79524</v>
      </c>
      <c r="I14" s="170">
        <f t="shared" si="0"/>
        <v>-1.350011241236948</v>
      </c>
      <c r="J14" s="124">
        <v>832.66</v>
      </c>
      <c r="K14" s="101">
        <v>1255.67</v>
      </c>
      <c r="L14" s="100">
        <v>50.802248216558986</v>
      </c>
    </row>
    <row r="15" spans="1:12" ht="15" customHeight="1">
      <c r="A15" s="103" t="s">
        <v>50</v>
      </c>
      <c r="B15" s="104">
        <v>1311.8034</v>
      </c>
      <c r="C15" s="104">
        <v>1319.7026</v>
      </c>
      <c r="D15" s="120">
        <v>1328.3389</v>
      </c>
      <c r="E15" s="104">
        <v>1318.3972</v>
      </c>
      <c r="F15" s="110">
        <v>1291.975</v>
      </c>
      <c r="G15" s="104">
        <v>1328.6302</v>
      </c>
      <c r="H15" s="120">
        <v>1314.04342</v>
      </c>
      <c r="I15" s="118">
        <f t="shared" si="0"/>
        <v>-1.0978811109366715</v>
      </c>
      <c r="J15" s="125">
        <v>861.35</v>
      </c>
      <c r="K15" s="108">
        <v>1292.64</v>
      </c>
      <c r="L15" s="107">
        <v>50.0713995472224</v>
      </c>
    </row>
    <row r="16" spans="1:12" ht="15" customHeight="1">
      <c r="A16" s="97" t="s">
        <v>51</v>
      </c>
      <c r="B16" s="172" t="s">
        <v>18</v>
      </c>
      <c r="C16" s="98">
        <v>1227</v>
      </c>
      <c r="D16" s="119">
        <v>1236</v>
      </c>
      <c r="E16" s="98">
        <v>1233</v>
      </c>
      <c r="F16" s="114">
        <v>1220</v>
      </c>
      <c r="G16" s="98">
        <v>1240</v>
      </c>
      <c r="H16" s="119">
        <v>1229</v>
      </c>
      <c r="I16" s="170">
        <f t="shared" si="0"/>
        <v>-0.887096774193552</v>
      </c>
      <c r="J16" s="124">
        <v>796.63</v>
      </c>
      <c r="K16" s="101">
        <v>1206.57</v>
      </c>
      <c r="L16" s="100">
        <v>51.4592721840754</v>
      </c>
    </row>
    <row r="17" spans="1:12" ht="15" customHeight="1">
      <c r="A17" s="103" t="s">
        <v>52</v>
      </c>
      <c r="B17" s="104">
        <v>1475</v>
      </c>
      <c r="C17" s="105">
        <v>1500</v>
      </c>
      <c r="D17" s="120">
        <v>1500</v>
      </c>
      <c r="E17" s="104">
        <v>1500</v>
      </c>
      <c r="F17" s="109">
        <v>1480</v>
      </c>
      <c r="G17" s="104">
        <v>1452</v>
      </c>
      <c r="H17" s="120">
        <v>1491</v>
      </c>
      <c r="I17" s="120">
        <f>(H17/G17-1)*100</f>
        <v>2.685950413223148</v>
      </c>
      <c r="J17" s="125">
        <v>910.79</v>
      </c>
      <c r="K17" s="108">
        <v>1410.11</v>
      </c>
      <c r="L17" s="107">
        <v>54.82273630584438</v>
      </c>
    </row>
    <row r="18" spans="1:12" ht="15" customHeight="1">
      <c r="A18" s="97" t="s">
        <v>53</v>
      </c>
      <c r="B18" s="172" t="s">
        <v>18</v>
      </c>
      <c r="C18" s="98">
        <v>1310</v>
      </c>
      <c r="D18" s="119">
        <v>1310</v>
      </c>
      <c r="E18" s="98">
        <v>1310</v>
      </c>
      <c r="F18" s="114">
        <v>1305</v>
      </c>
      <c r="G18" s="98">
        <v>1307.2</v>
      </c>
      <c r="H18" s="119">
        <v>1308.75</v>
      </c>
      <c r="I18" s="170">
        <f t="shared" si="0"/>
        <v>0.11857405140758281</v>
      </c>
      <c r="J18" s="124">
        <v>869.74</v>
      </c>
      <c r="K18" s="101">
        <v>1277.62</v>
      </c>
      <c r="L18" s="100">
        <v>46.89677374847654</v>
      </c>
    </row>
    <row r="19" spans="1:12" ht="15" customHeight="1">
      <c r="A19" s="103" t="s">
        <v>54</v>
      </c>
      <c r="B19" s="104">
        <v>1393.2552</v>
      </c>
      <c r="C19" s="105">
        <v>1394.052</v>
      </c>
      <c r="D19" s="120">
        <v>1390.2896</v>
      </c>
      <c r="E19" s="104">
        <v>1371.5353</v>
      </c>
      <c r="F19" s="109">
        <v>1351.7359</v>
      </c>
      <c r="G19" s="104">
        <v>1412.4109</v>
      </c>
      <c r="H19" s="120">
        <v>1380.1736</v>
      </c>
      <c r="I19" s="120">
        <f>(H19/G19-1)*100</f>
        <v>-2.2824307005843703</v>
      </c>
      <c r="J19" s="125">
        <v>862.41</v>
      </c>
      <c r="K19" s="108">
        <v>1408.15</v>
      </c>
      <c r="L19" s="107">
        <v>63.280806113101676</v>
      </c>
    </row>
    <row r="20" spans="1:12" ht="15" customHeight="1">
      <c r="A20" s="97" t="s">
        <v>55</v>
      </c>
      <c r="B20" s="98">
        <v>1631.4188</v>
      </c>
      <c r="C20" s="113">
        <v>1620.3957</v>
      </c>
      <c r="D20" s="119">
        <v>1620.3957</v>
      </c>
      <c r="E20" s="98">
        <v>1620.3957</v>
      </c>
      <c r="F20" s="114">
        <v>1620.3957</v>
      </c>
      <c r="G20" s="98">
        <v>1631.4188</v>
      </c>
      <c r="H20" s="127">
        <v>1622.60032</v>
      </c>
      <c r="I20" s="170">
        <f t="shared" si="0"/>
        <v>-0.540540540540535</v>
      </c>
      <c r="J20" s="124">
        <v>876.89</v>
      </c>
      <c r="K20" s="101">
        <v>1653.47</v>
      </c>
      <c r="L20" s="100">
        <v>88.5607088688433</v>
      </c>
    </row>
    <row r="21" spans="1:12" ht="15" customHeight="1">
      <c r="A21" s="103" t="s">
        <v>56</v>
      </c>
      <c r="B21" s="104">
        <v>1818.8115</v>
      </c>
      <c r="C21" s="105">
        <v>1807.7884</v>
      </c>
      <c r="D21" s="104">
        <v>1807.7884</v>
      </c>
      <c r="E21" s="105">
        <v>1807.7884</v>
      </c>
      <c r="F21" s="109">
        <v>1807.7884</v>
      </c>
      <c r="G21" s="104">
        <v>1818.8115</v>
      </c>
      <c r="H21" s="120">
        <v>1809.99302</v>
      </c>
      <c r="I21" s="118">
        <f t="shared" si="0"/>
        <v>-0.48484848484848797</v>
      </c>
      <c r="J21" s="125">
        <v>1064.28</v>
      </c>
      <c r="K21" s="108">
        <v>1840.86</v>
      </c>
      <c r="L21" s="107">
        <v>72.96764009471191</v>
      </c>
    </row>
    <row r="22" spans="1:12" ht="15" customHeight="1">
      <c r="A22" s="97" t="s">
        <v>57</v>
      </c>
      <c r="B22" s="113"/>
      <c r="C22" s="113"/>
      <c r="D22" s="113"/>
      <c r="E22" s="113"/>
      <c r="F22" s="115"/>
      <c r="G22" s="98"/>
      <c r="H22" s="98"/>
      <c r="I22" s="98"/>
      <c r="J22" s="126"/>
      <c r="K22" s="116"/>
      <c r="L22" s="117"/>
    </row>
    <row r="23" spans="1:12" ht="15" customHeight="1">
      <c r="A23" s="103" t="s">
        <v>58</v>
      </c>
      <c r="B23" s="104">
        <v>564.3827</v>
      </c>
      <c r="C23" s="104">
        <v>582.9015</v>
      </c>
      <c r="D23" s="105">
        <v>583.7834</v>
      </c>
      <c r="E23" s="104">
        <v>578.4923</v>
      </c>
      <c r="F23" s="109">
        <v>581.7992</v>
      </c>
      <c r="G23" s="104">
        <v>544.7616</v>
      </c>
      <c r="H23" s="82">
        <v>578.27182</v>
      </c>
      <c r="I23" s="120">
        <f>(H23/G23-1)*100</f>
        <v>6.151355014744064</v>
      </c>
      <c r="J23" s="125">
        <v>334.77</v>
      </c>
      <c r="K23" s="108">
        <v>483.14</v>
      </c>
      <c r="L23" s="107">
        <v>44.319980882396884</v>
      </c>
    </row>
    <row r="24" spans="1:12" ht="15" customHeight="1">
      <c r="A24" s="97" t="s">
        <v>59</v>
      </c>
      <c r="B24" s="98">
        <v>681.2276</v>
      </c>
      <c r="C24" s="113">
        <v>686.7391</v>
      </c>
      <c r="D24" s="113">
        <v>687.8414</v>
      </c>
      <c r="E24" s="98">
        <v>681.2276</v>
      </c>
      <c r="F24" s="114">
        <v>644.19</v>
      </c>
      <c r="G24" s="98">
        <v>651.9061</v>
      </c>
      <c r="H24" s="80">
        <v>676.2451400000001</v>
      </c>
      <c r="I24" s="170">
        <f>(H24/G24-1)*100</f>
        <v>3.7335192905849635</v>
      </c>
      <c r="J24" s="124">
        <v>431.91</v>
      </c>
      <c r="K24" s="101">
        <v>587.35</v>
      </c>
      <c r="L24" s="100">
        <v>35.988979185478456</v>
      </c>
    </row>
    <row r="25" spans="1:12" ht="15" customHeight="1">
      <c r="A25" s="103" t="s">
        <v>60</v>
      </c>
      <c r="B25" s="104">
        <v>739.6</v>
      </c>
      <c r="C25" s="104">
        <v>743.6</v>
      </c>
      <c r="D25" s="105">
        <v>739.9</v>
      </c>
      <c r="E25" s="104">
        <v>733.3</v>
      </c>
      <c r="F25" s="109">
        <v>734.6</v>
      </c>
      <c r="G25" s="104">
        <v>713.2</v>
      </c>
      <c r="H25" s="82">
        <v>738.1999999999999</v>
      </c>
      <c r="I25" s="120">
        <f>(H25/G25-1)*100</f>
        <v>3.5053280987100255</v>
      </c>
      <c r="J25" s="125">
        <v>471.88</v>
      </c>
      <c r="K25" s="108">
        <v>616.14</v>
      </c>
      <c r="L25" s="107">
        <v>30.571331694498593</v>
      </c>
    </row>
    <row r="26" spans="1:12" ht="15" customHeight="1">
      <c r="A26" s="97" t="s">
        <v>61</v>
      </c>
      <c r="B26" s="98">
        <v>605.6091</v>
      </c>
      <c r="C26" s="113">
        <v>606.05</v>
      </c>
      <c r="D26" s="113">
        <v>600.318</v>
      </c>
      <c r="E26" s="98">
        <v>608.0342</v>
      </c>
      <c r="F26" s="114">
        <v>607.1523</v>
      </c>
      <c r="G26" s="98">
        <v>564.8677</v>
      </c>
      <c r="H26" s="80">
        <v>605.43272</v>
      </c>
      <c r="I26" s="170">
        <f>(H26/G26-1)*100</f>
        <v>7.181331132936086</v>
      </c>
      <c r="J26" s="124">
        <v>321.92</v>
      </c>
      <c r="K26" s="101">
        <v>481.71</v>
      </c>
      <c r="L26" s="100">
        <v>49.63655566600396</v>
      </c>
    </row>
    <row r="27" spans="1:12" ht="15" customHeight="1">
      <c r="A27" s="103" t="s">
        <v>62</v>
      </c>
      <c r="B27" s="111" t="s">
        <v>18</v>
      </c>
      <c r="C27" s="111" t="s">
        <v>18</v>
      </c>
      <c r="D27" s="111" t="s">
        <v>18</v>
      </c>
      <c r="E27" s="111" t="s">
        <v>18</v>
      </c>
      <c r="F27" s="111" t="s">
        <v>18</v>
      </c>
      <c r="G27" s="111" t="s">
        <v>18</v>
      </c>
      <c r="H27" s="111" t="s">
        <v>18</v>
      </c>
      <c r="I27" s="111" t="s">
        <v>18</v>
      </c>
      <c r="J27" s="33" t="s">
        <v>43</v>
      </c>
      <c r="K27" s="33" t="s">
        <v>43</v>
      </c>
      <c r="L27" s="112" t="s">
        <v>43</v>
      </c>
    </row>
    <row r="28" spans="1:12" ht="15" customHeight="1">
      <c r="A28" s="85" t="s">
        <v>1</v>
      </c>
      <c r="B28" s="86"/>
      <c r="C28" s="86"/>
      <c r="D28" s="86"/>
      <c r="E28" s="86"/>
      <c r="F28" s="86"/>
      <c r="G28" s="86"/>
      <c r="H28" s="86"/>
      <c r="I28" s="86"/>
      <c r="J28" s="87"/>
      <c r="K28" s="85"/>
      <c r="L28" s="85"/>
    </row>
    <row r="29" spans="1:12" ht="18">
      <c r="A29" s="88" t="s">
        <v>37</v>
      </c>
      <c r="B29" s="89"/>
      <c r="C29" s="90"/>
      <c r="D29" s="90"/>
      <c r="E29" s="90"/>
      <c r="F29" s="90"/>
      <c r="G29" s="91"/>
      <c r="H29" s="91"/>
      <c r="I29" s="91"/>
      <c r="J29" s="92"/>
      <c r="K29" s="92"/>
      <c r="L29" s="92"/>
    </row>
    <row r="30" spans="1:12" ht="18">
      <c r="A30" s="57" t="s">
        <v>78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849212598425197" right="0.7480314960629921" top="0.984251968503937" bottom="0.984251968503937" header="0.5118110236220472" footer="0.5118110236220472"/>
  <pageSetup horizontalDpi="300" verticalDpi="300" orientation="landscape" paperSize="9" scale="57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2011-05-17T15:02:35Z</cp:lastPrinted>
  <dcterms:created xsi:type="dcterms:W3CDTF">2010-11-09T14:07:20Z</dcterms:created>
  <dcterms:modified xsi:type="dcterms:W3CDTF">2011-06-28T13:48:34Z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