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<sst xmlns="http://schemas.openxmlformats.org/spreadsheetml/2006/main" count="179" uniqueCount="79">
  <si>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</si>
  <si>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</si>
  <si>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</si>
  <si>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</si>
  <si>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</si>
  <si>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</si>
  <si>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</si>
  <si>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</si>
  <si>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</si>
  <si>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</si>
  <si>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</si>
  <si>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</si>
  <si>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</si>
  <si>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</si>
  <si>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</si>
  <si>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</si>
  <si>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</si>
  <si>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</si>
  <si>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</si>
  <si>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</si>
  <si>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</si>
  <si>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</si>
  <si>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</si>
  <si>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</si>
  <si>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</si>
  <si>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</si>
  <si>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</si>
  <si>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</si>
  <si>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</si>
  <si>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</si>
  <si>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</si>
  <si>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</si>
  <si>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</si>
  <si>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</si>
  <si>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</si>
  <si>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</si>
  <si>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</si>
  <si>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</si>
  <si>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</si>
  <si>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</si>
  <si>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</si>
  <si>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</si>
  <si>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</si>
  <si>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</si>
  <si>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</si>
  <si>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</si>
  <si>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</si>
  <si>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</si>
  <si>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</si>
  <si>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</si>
  <si>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</si>
  <si>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</si>
  <si>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</si>
  <si>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</si>
  <si>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</si>
  <si>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</si>
  <si>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</si>
  <si>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</si>
  <si>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</si>
  <si>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</si>
  <si>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</si>
  <si>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</si>
  <si>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</si>
  <si>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</si>
  <si>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</si>
  <si>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</si>
  <si>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</si>
  <si>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</si>
  <si>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</si>
  <si>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</si>
  <si>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</si>
  <si>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</si>
  <si>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</si>
  <si>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</si>
  <si>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</si>
  <si>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</si>
  <si>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Agosto</t>
  </si>
  <si>
    <t>Septiembre 2011</t>
  </si>
  <si>
    <t>semana del 12 al 16 de septiembre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</si>
</sst>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7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8" t="s">
        <v>70</v>
      </c>
      <c r="B10" s="168"/>
      <c r="C10" s="168"/>
      <c r="D10" s="168"/>
      <c r="E10" s="168"/>
      <c r="F10" s="168"/>
      <c r="G10" s="168"/>
    </row>
    <row r="11" spans="1:7" ht="18">
      <c r="A11" s="171" t="s">
        <v>72</v>
      </c>
      <c r="B11" s="171"/>
      <c r="C11" s="171"/>
      <c r="D11" s="171"/>
      <c r="E11" s="171"/>
      <c r="F11" s="171"/>
      <c r="G11" s="171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69" t="s">
        <v>62</v>
      </c>
      <c r="B13" s="169"/>
      <c r="C13" s="169"/>
      <c r="D13" s="169"/>
      <c r="E13" s="169"/>
      <c r="F13" s="169"/>
      <c r="G13" s="169"/>
    </row>
    <row r="14" spans="1:7" ht="18">
      <c r="A14" s="170" t="s">
        <v>63</v>
      </c>
      <c r="B14" s="170"/>
      <c r="C14" s="170"/>
      <c r="D14" s="170"/>
      <c r="E14" s="170"/>
      <c r="F14" s="170"/>
      <c r="G14" s="170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70" t="s">
        <v>64</v>
      </c>
      <c r="B18" s="170"/>
      <c r="C18" s="170"/>
      <c r="D18" s="170"/>
      <c r="E18" s="170"/>
      <c r="F18" s="170"/>
      <c r="G18" s="170"/>
    </row>
    <row r="19" spans="1:7" ht="18">
      <c r="A19" s="169" t="s">
        <v>65</v>
      </c>
      <c r="B19" s="169"/>
      <c r="C19" s="169"/>
      <c r="D19" s="169"/>
      <c r="E19" s="169"/>
      <c r="F19" s="169"/>
      <c r="G19" s="169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70" t="s">
        <v>66</v>
      </c>
      <c r="B22" s="170"/>
      <c r="C22" s="170"/>
      <c r="D22" s="170"/>
      <c r="E22" s="170"/>
      <c r="F22" s="170"/>
      <c r="G22" s="170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2" t="s">
        <v>1</v>
      </c>
      <c r="B24" s="172"/>
      <c r="C24" s="172"/>
      <c r="D24" s="172"/>
      <c r="E24" s="172"/>
      <c r="F24" s="172"/>
      <c r="G24" s="172"/>
    </row>
    <row r="36" spans="2:4" ht="18">
      <c r="B36" s="166" t="s">
        <v>71</v>
      </c>
      <c r="C36" s="166"/>
      <c r="D36" s="166"/>
    </row>
    <row r="37" spans="2:4" ht="18">
      <c r="B37" s="166" t="s">
        <v>67</v>
      </c>
      <c r="C37" s="166"/>
      <c r="D37" s="87"/>
    </row>
    <row r="38" spans="2:4" ht="18">
      <c r="B38" s="166" t="s">
        <v>68</v>
      </c>
      <c r="C38" s="166"/>
      <c r="D38" s="87"/>
    </row>
    <row r="39" spans="2:4" ht="18">
      <c r="B39" s="167" t="s">
        <v>69</v>
      </c>
      <c r="C39" s="167"/>
      <c r="D39" s="87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3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3"/>
      <c r="B2" s="174" t="s">
        <v>77</v>
      </c>
      <c r="C2" s="174"/>
      <c r="D2" s="174"/>
      <c r="E2" s="174"/>
      <c r="F2" s="174"/>
      <c r="G2" s="175" t="s">
        <v>4</v>
      </c>
      <c r="H2" s="175"/>
      <c r="I2" s="175"/>
      <c r="J2" s="175" t="s">
        <v>5</v>
      </c>
      <c r="K2" s="175"/>
      <c r="L2" s="175"/>
      <c r="M2" s="4"/>
      <c r="N2" s="4"/>
      <c r="O2" s="4"/>
    </row>
    <row r="3" spans="1:15" ht="15">
      <c r="A3" s="173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5"/>
      <c r="H3" s="175"/>
      <c r="I3" s="175"/>
      <c r="J3" s="176" t="s">
        <v>76</v>
      </c>
      <c r="K3" s="176"/>
      <c r="L3" s="176"/>
      <c r="M3" s="4"/>
      <c r="N3" s="4"/>
      <c r="O3" s="4"/>
    </row>
    <row r="4" spans="1:15" ht="15">
      <c r="A4" s="173"/>
      <c r="B4" s="19">
        <v>12</v>
      </c>
      <c r="C4" s="20">
        <v>13</v>
      </c>
      <c r="D4" s="20">
        <v>14</v>
      </c>
      <c r="E4" s="20">
        <v>15</v>
      </c>
      <c r="F4" s="20">
        <v>16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305</v>
      </c>
      <c r="C6" s="114">
        <v>305</v>
      </c>
      <c r="D6" s="114">
        <v>305</v>
      </c>
      <c r="E6" s="114">
        <v>305</v>
      </c>
      <c r="F6" s="114">
        <v>300</v>
      </c>
      <c r="G6" s="114">
        <v>305</v>
      </c>
      <c r="H6" s="77">
        <v>304</v>
      </c>
      <c r="I6" s="77">
        <f>(H6/G6-1)*100</f>
        <v>-0.3278688524590123</v>
      </c>
      <c r="J6" s="124">
        <v>266.9</v>
      </c>
      <c r="K6" s="125">
        <v>294.55</v>
      </c>
      <c r="L6" s="77">
        <f>(K6/J6-1)*100</f>
        <v>10.359685275384045</v>
      </c>
      <c r="M6" s="4"/>
      <c r="N6" s="4"/>
      <c r="O6" s="4"/>
    </row>
    <row r="7" spans="1:15" ht="15">
      <c r="A7" s="34" t="s">
        <v>74</v>
      </c>
      <c r="B7" s="75">
        <v>293</v>
      </c>
      <c r="C7" s="115">
        <v>293</v>
      </c>
      <c r="D7" s="115">
        <v>293</v>
      </c>
      <c r="E7" s="118">
        <v>293</v>
      </c>
      <c r="F7" s="118">
        <v>288</v>
      </c>
      <c r="G7" s="75">
        <v>293</v>
      </c>
      <c r="H7" s="75">
        <v>292</v>
      </c>
      <c r="I7" s="113">
        <f>(H7/G7-1)*100</f>
        <v>-0.34129692832765013</v>
      </c>
      <c r="J7" s="129" t="s">
        <v>18</v>
      </c>
      <c r="K7" s="126">
        <v>282.55</v>
      </c>
      <c r="L7" s="107" t="s">
        <v>18</v>
      </c>
      <c r="M7" s="4"/>
      <c r="N7" s="4"/>
      <c r="O7" s="4"/>
    </row>
    <row r="8" spans="1:15" ht="15">
      <c r="A8" s="155" t="s">
        <v>16</v>
      </c>
      <c r="B8" s="74"/>
      <c r="C8" s="116"/>
      <c r="D8" s="116"/>
      <c r="E8" s="116"/>
      <c r="F8" s="116"/>
      <c r="G8" s="116"/>
      <c r="H8" s="74"/>
      <c r="I8" s="74"/>
      <c r="J8" s="127"/>
      <c r="K8" s="128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29" t="s">
        <v>18</v>
      </c>
      <c r="K9" s="130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281.92</v>
      </c>
      <c r="C10" s="114">
        <v>272.64</v>
      </c>
      <c r="D10" s="114">
        <v>273.56</v>
      </c>
      <c r="E10" s="114">
        <v>270.44</v>
      </c>
      <c r="F10" s="114">
        <v>267.59</v>
      </c>
      <c r="G10" s="114">
        <v>288.3725</v>
      </c>
      <c r="H10" s="77">
        <v>273.22999999999996</v>
      </c>
      <c r="I10" s="77">
        <f>(H10/G10-1)*100</f>
        <v>-5.2510208150916</v>
      </c>
      <c r="J10" s="124">
        <v>272.69</v>
      </c>
      <c r="K10" s="125">
        <v>284.69</v>
      </c>
      <c r="L10" s="77">
        <f>(K10/J10-1)*100</f>
        <v>4.400601415526784</v>
      </c>
      <c r="M10" s="4"/>
      <c r="N10" s="4"/>
      <c r="O10" s="4"/>
    </row>
    <row r="11" spans="1:15" ht="15">
      <c r="A11" s="36" t="s">
        <v>20</v>
      </c>
      <c r="B11" s="75">
        <v>342.09</v>
      </c>
      <c r="C11" s="118">
        <v>329.78</v>
      </c>
      <c r="D11" s="118">
        <v>322.24</v>
      </c>
      <c r="E11" s="118">
        <v>323.44</v>
      </c>
      <c r="F11" s="118">
        <v>319.31</v>
      </c>
      <c r="G11" s="118">
        <v>351.1825</v>
      </c>
      <c r="H11" s="75">
        <v>327.37199999999996</v>
      </c>
      <c r="I11" s="113">
        <f>(H11/G11-1)*100</f>
        <v>-6.780092971603102</v>
      </c>
      <c r="J11" s="132">
        <v>285.71</v>
      </c>
      <c r="K11" s="133">
        <v>337.41</v>
      </c>
      <c r="L11" s="113">
        <f>(K11/J11-1)*100</f>
        <v>18.09527142907146</v>
      </c>
      <c r="M11" s="4"/>
      <c r="N11" s="4"/>
      <c r="O11" s="4"/>
    </row>
    <row r="12" spans="1:15" ht="15">
      <c r="A12" s="37" t="s">
        <v>21</v>
      </c>
      <c r="B12" s="164">
        <v>340.25</v>
      </c>
      <c r="C12" s="148">
        <v>327.94</v>
      </c>
      <c r="D12" s="148">
        <v>320.41</v>
      </c>
      <c r="E12" s="148">
        <v>321.6</v>
      </c>
      <c r="F12" s="148">
        <v>317.47</v>
      </c>
      <c r="G12" s="119">
        <v>349.3425</v>
      </c>
      <c r="H12" s="164">
        <v>325.53400000000005</v>
      </c>
      <c r="I12" s="77">
        <f>(H12/G12-1)*100</f>
        <v>-6.8152314705482215</v>
      </c>
      <c r="J12" s="134" t="s">
        <v>18</v>
      </c>
      <c r="K12" s="135">
        <v>335.58</v>
      </c>
      <c r="L12" s="136" t="s">
        <v>18</v>
      </c>
      <c r="M12" s="4"/>
      <c r="N12" s="4"/>
      <c r="O12" s="4"/>
    </row>
    <row r="13" spans="1:15" ht="15">
      <c r="A13" s="38" t="s">
        <v>61</v>
      </c>
      <c r="B13" s="165">
        <v>338.41</v>
      </c>
      <c r="C13" s="149">
        <v>326.1</v>
      </c>
      <c r="D13" s="149">
        <v>318.57</v>
      </c>
      <c r="E13" s="149">
        <v>319.76</v>
      </c>
      <c r="F13" s="149">
        <v>315.63</v>
      </c>
      <c r="G13" s="120">
        <v>347.5075</v>
      </c>
      <c r="H13" s="165">
        <v>323.69399999999996</v>
      </c>
      <c r="I13" s="113">
        <f>(H13/G13-1)*100</f>
        <v>-6.8526578563052665</v>
      </c>
      <c r="J13" s="137" t="s">
        <v>18</v>
      </c>
      <c r="K13" s="138">
        <v>335.58</v>
      </c>
      <c r="L13" s="139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7" t="s">
        <v>75</v>
      </c>
      <c r="K14" s="128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2">
        <v>239.39</v>
      </c>
      <c r="K15" s="130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4"/>
      <c r="K16" s="128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1"/>
      <c r="J17" s="132"/>
      <c r="K17" s="126"/>
      <c r="L17" s="113"/>
      <c r="M17" s="4"/>
      <c r="N17" s="4"/>
      <c r="O17" s="4"/>
    </row>
    <row r="18" spans="1:15" ht="15">
      <c r="A18" s="41" t="s">
        <v>25</v>
      </c>
      <c r="B18" s="77">
        <v>371.4601</v>
      </c>
      <c r="C18" s="114">
        <v>362.4749</v>
      </c>
      <c r="D18" s="114">
        <v>362.8398</v>
      </c>
      <c r="E18" s="114">
        <v>363.6906</v>
      </c>
      <c r="F18" s="114">
        <v>357.8584</v>
      </c>
      <c r="G18" s="114">
        <v>378.956</v>
      </c>
      <c r="H18" s="77">
        <v>363.66476</v>
      </c>
      <c r="I18" s="77">
        <f>(H18/G18-1)*100</f>
        <v>-4.035096422803708</v>
      </c>
      <c r="J18" s="124">
        <v>249.2</v>
      </c>
      <c r="K18" s="125">
        <v>380.07</v>
      </c>
      <c r="L18" s="77">
        <f>(K18/J18-1)*100</f>
        <v>52.516051364365964</v>
      </c>
      <c r="M18" s="4"/>
      <c r="N18" s="4"/>
      <c r="O18" s="4"/>
    </row>
    <row r="19" spans="1:15" ht="15">
      <c r="A19" s="42" t="s">
        <v>26</v>
      </c>
      <c r="B19" s="165">
        <v>370.3569995988769</v>
      </c>
      <c r="C19" s="120">
        <v>361.3709353673224</v>
      </c>
      <c r="D19" s="120">
        <v>361.7281455280445</v>
      </c>
      <c r="E19" s="120">
        <v>362.5783619817998</v>
      </c>
      <c r="F19" s="120">
        <v>351.24</v>
      </c>
      <c r="G19" s="120">
        <v>377.8433743290994</v>
      </c>
      <c r="H19" s="165">
        <v>361.4548884952087</v>
      </c>
      <c r="I19" s="113">
        <f>(H19/G19-1)*100</f>
        <v>-4.337375470190564</v>
      </c>
      <c r="J19" s="140"/>
      <c r="K19" s="138">
        <v>379.71</v>
      </c>
      <c r="L19" s="139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4"/>
      <c r="K20" s="128"/>
      <c r="L20" s="104"/>
      <c r="M20" s="4"/>
      <c r="N20" s="4"/>
      <c r="O20" s="4"/>
    </row>
    <row r="21" spans="1:15" ht="15">
      <c r="A21" s="36" t="s">
        <v>27</v>
      </c>
      <c r="B21" s="75">
        <v>310</v>
      </c>
      <c r="C21" s="118">
        <v>308</v>
      </c>
      <c r="D21" s="118">
        <v>301</v>
      </c>
      <c r="E21" s="118">
        <v>298</v>
      </c>
      <c r="F21" s="118">
        <v>292</v>
      </c>
      <c r="G21" s="118">
        <v>316.4</v>
      </c>
      <c r="H21" s="75">
        <v>301.8</v>
      </c>
      <c r="I21" s="131">
        <f>(H21/G21-1)*100</f>
        <v>-4.614412136536017</v>
      </c>
      <c r="J21" s="132">
        <v>198.71</v>
      </c>
      <c r="K21" s="133">
        <v>307.73</v>
      </c>
      <c r="L21" s="113">
        <f>(K21/J21-1)*100</f>
        <v>54.86387197423382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1"/>
      <c r="K22" s="142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3" t="s">
        <v>18</v>
      </c>
      <c r="J23" s="129" t="s">
        <v>18</v>
      </c>
      <c r="K23" s="130" t="s">
        <v>18</v>
      </c>
      <c r="L23" s="143" t="s">
        <v>18</v>
      </c>
      <c r="M23" s="4"/>
      <c r="N23" s="4"/>
      <c r="O23" s="4"/>
    </row>
    <row r="24" spans="1:15" ht="15">
      <c r="A24" s="45" t="s">
        <v>29</v>
      </c>
      <c r="B24" s="77">
        <v>319.68</v>
      </c>
      <c r="C24" s="121">
        <v>310.83</v>
      </c>
      <c r="D24" s="121">
        <v>311.71</v>
      </c>
      <c r="E24" s="114">
        <v>302.56</v>
      </c>
      <c r="F24" s="114">
        <v>299.02</v>
      </c>
      <c r="G24" s="114">
        <v>317.935</v>
      </c>
      <c r="H24" s="77">
        <v>308.76</v>
      </c>
      <c r="I24" s="77">
        <f>(H24/G24-1)*100</f>
        <v>-2.8858099926085568</v>
      </c>
      <c r="J24" s="124">
        <v>200.4</v>
      </c>
      <c r="K24" s="125">
        <v>313.72</v>
      </c>
      <c r="L24" s="77">
        <f>(K24/J24-1)*100</f>
        <v>56.54690618762477</v>
      </c>
      <c r="M24" s="4"/>
      <c r="N24" s="4"/>
      <c r="O24" s="4"/>
    </row>
    <row r="25" spans="1:15" ht="15">
      <c r="A25" s="44" t="s">
        <v>30</v>
      </c>
      <c r="B25" s="75">
        <v>318.68</v>
      </c>
      <c r="C25" s="115">
        <v>309.83</v>
      </c>
      <c r="D25" s="115">
        <v>310.71</v>
      </c>
      <c r="E25" s="118">
        <v>301.56</v>
      </c>
      <c r="F25" s="118">
        <v>298.02</v>
      </c>
      <c r="G25" s="118">
        <v>316.935</v>
      </c>
      <c r="H25" s="75">
        <v>307.76</v>
      </c>
      <c r="I25" s="113">
        <f>(H25/G25-1)*100</f>
        <v>-2.8949153611939393</v>
      </c>
      <c r="J25" s="132">
        <v>199.4</v>
      </c>
      <c r="K25" s="133">
        <v>312.72</v>
      </c>
      <c r="L25" s="113">
        <f>(K25/J25-1)*100</f>
        <v>56.83049147442327</v>
      </c>
      <c r="M25" s="4"/>
      <c r="N25" s="4"/>
      <c r="O25" s="4"/>
    </row>
    <row r="26" spans="1:15" ht="15">
      <c r="A26" s="46" t="s">
        <v>31</v>
      </c>
      <c r="B26" s="104"/>
      <c r="C26" s="121"/>
      <c r="D26" s="121"/>
      <c r="E26" s="121"/>
      <c r="F26" s="114"/>
      <c r="G26" s="77"/>
      <c r="H26" s="77"/>
      <c r="I26" s="77"/>
      <c r="J26" s="141"/>
      <c r="K26" s="142"/>
      <c r="L26" s="77"/>
      <c r="M26" s="4"/>
      <c r="N26" s="4"/>
      <c r="O26" s="4"/>
    </row>
    <row r="27" spans="1:15" ht="15">
      <c r="A27" s="44" t="s">
        <v>32</v>
      </c>
      <c r="B27" s="113">
        <v>613</v>
      </c>
      <c r="C27" s="115">
        <v>613</v>
      </c>
      <c r="D27" s="115">
        <v>613</v>
      </c>
      <c r="E27" s="115">
        <v>613</v>
      </c>
      <c r="F27" s="118">
        <v>613</v>
      </c>
      <c r="G27" s="118">
        <v>592</v>
      </c>
      <c r="H27" s="75">
        <v>613</v>
      </c>
      <c r="I27" s="131">
        <f>(H27/G27-1)*100</f>
        <v>3.5472972972973027</v>
      </c>
      <c r="J27" s="132">
        <v>447.5</v>
      </c>
      <c r="K27" s="133">
        <v>562.7</v>
      </c>
      <c r="L27" s="113">
        <f>(K27/J27-1)*100</f>
        <v>25.74301675977655</v>
      </c>
      <c r="M27" s="4"/>
      <c r="N27" s="4"/>
      <c r="O27" s="4"/>
    </row>
    <row r="28" spans="1:12" ht="15">
      <c r="A28" s="45" t="s">
        <v>33</v>
      </c>
      <c r="B28" s="104">
        <v>609</v>
      </c>
      <c r="C28" s="121">
        <v>609</v>
      </c>
      <c r="D28" s="121">
        <v>609</v>
      </c>
      <c r="E28" s="121">
        <v>609</v>
      </c>
      <c r="F28" s="114">
        <v>609</v>
      </c>
      <c r="G28" s="114">
        <v>588.6</v>
      </c>
      <c r="H28" s="77">
        <v>609</v>
      </c>
      <c r="I28" s="77">
        <f>(H28/G28-1)*100</f>
        <v>3.465851172273182</v>
      </c>
      <c r="J28" s="124">
        <v>443.91</v>
      </c>
      <c r="K28" s="125">
        <v>559.43</v>
      </c>
      <c r="L28" s="77">
        <f>(K28/J28-1)*100</f>
        <v>26.023293009844316</v>
      </c>
    </row>
    <row r="29" spans="1:12" ht="15">
      <c r="A29" s="47" t="s">
        <v>34</v>
      </c>
      <c r="B29" s="122">
        <v>585</v>
      </c>
      <c r="C29" s="123">
        <v>585</v>
      </c>
      <c r="D29" s="123">
        <v>585</v>
      </c>
      <c r="E29" s="123">
        <v>585</v>
      </c>
      <c r="F29" s="151">
        <v>585</v>
      </c>
      <c r="G29" s="144">
        <v>569.4</v>
      </c>
      <c r="H29" s="144">
        <v>585</v>
      </c>
      <c r="I29" s="145">
        <f>(H29/G29-1)*100</f>
        <v>2.7397260273972712</v>
      </c>
      <c r="J29" s="146">
        <v>430.77</v>
      </c>
      <c r="K29" s="147">
        <v>541.52</v>
      </c>
      <c r="L29" s="145">
        <f>(K29/J29-1)*100</f>
        <v>25.70977551825799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6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4" t="s">
        <v>77</v>
      </c>
      <c r="C2" s="174"/>
      <c r="D2" s="174"/>
      <c r="E2" s="174"/>
      <c r="F2" s="174"/>
      <c r="G2" s="177" t="s">
        <v>4</v>
      </c>
      <c r="H2" s="177"/>
      <c r="I2" s="177"/>
      <c r="J2" s="59"/>
      <c r="K2" s="60"/>
      <c r="L2" s="61"/>
    </row>
    <row r="3" spans="1:12" ht="15" customHeight="1">
      <c r="A3" s="58"/>
      <c r="B3" s="174"/>
      <c r="C3" s="174"/>
      <c r="D3" s="174"/>
      <c r="E3" s="174"/>
      <c r="F3" s="174"/>
      <c r="G3" s="177"/>
      <c r="H3" s="177"/>
      <c r="I3" s="177"/>
      <c r="J3" s="176" t="s">
        <v>5</v>
      </c>
      <c r="K3" s="176"/>
      <c r="L3" s="176"/>
    </row>
    <row r="4" spans="1:12" ht="15" customHeight="1">
      <c r="A4" s="178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77"/>
      <c r="H4" s="177"/>
      <c r="I4" s="177"/>
      <c r="J4" s="176" t="s">
        <v>76</v>
      </c>
      <c r="K4" s="176"/>
      <c r="L4" s="176"/>
    </row>
    <row r="5" spans="1:12" ht="15" customHeight="1">
      <c r="A5" s="178"/>
      <c r="B5" s="63">
        <v>12</v>
      </c>
      <c r="C5" s="64">
        <v>13</v>
      </c>
      <c r="D5" s="64">
        <v>14</v>
      </c>
      <c r="E5" s="64">
        <v>15</v>
      </c>
      <c r="F5" s="64">
        <v>16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75">
        <v>237.6843</v>
      </c>
      <c r="C8" s="79">
        <v>236.9954</v>
      </c>
      <c r="D8" s="113">
        <v>236.8231</v>
      </c>
      <c r="E8" s="75">
        <v>236.9954</v>
      </c>
      <c r="F8" s="156">
        <v>238.0288</v>
      </c>
      <c r="G8" s="113">
        <v>244.4876</v>
      </c>
      <c r="H8" s="75">
        <v>237.30540000000002</v>
      </c>
      <c r="I8" s="150">
        <f aca="true" t="shared" si="0" ref="I8:I20">(H8/G8-1)*100</f>
        <v>-2.9376540977947174</v>
      </c>
      <c r="J8" s="108">
        <v>187.49</v>
      </c>
      <c r="K8" s="76">
        <v>242.19</v>
      </c>
      <c r="L8" s="113">
        <f>(K8/J8-1)*100</f>
        <v>29.174889327430797</v>
      </c>
    </row>
    <row r="9" spans="1:12" ht="15" customHeight="1">
      <c r="A9" s="32" t="s">
        <v>43</v>
      </c>
      <c r="B9" s="77">
        <v>540</v>
      </c>
      <c r="C9" s="77">
        <v>531</v>
      </c>
      <c r="D9" s="104">
        <v>528</v>
      </c>
      <c r="E9" s="77">
        <v>525</v>
      </c>
      <c r="F9" s="157">
        <v>516</v>
      </c>
      <c r="G9" s="104">
        <v>543.8</v>
      </c>
      <c r="H9" s="77">
        <v>528</v>
      </c>
      <c r="I9" s="104">
        <f t="shared" si="0"/>
        <v>-2.9054799558661193</v>
      </c>
      <c r="J9" s="109">
        <v>423.43</v>
      </c>
      <c r="K9" s="78">
        <v>524.95</v>
      </c>
      <c r="L9" s="77">
        <f>(K9/J9-1)*100</f>
        <v>23.975627612592397</v>
      </c>
    </row>
    <row r="10" spans="1:12" ht="15" customHeight="1">
      <c r="A10" s="34" t="s">
        <v>44</v>
      </c>
      <c r="B10" s="75">
        <v>509.823</v>
      </c>
      <c r="C10" s="79">
        <v>507.5265</v>
      </c>
      <c r="D10" s="113">
        <v>504.8626</v>
      </c>
      <c r="E10" s="75">
        <v>499.2591</v>
      </c>
      <c r="F10" s="156">
        <v>498.0649</v>
      </c>
      <c r="G10" s="113">
        <v>518.8482</v>
      </c>
      <c r="H10" s="75">
        <v>503.90721999999994</v>
      </c>
      <c r="I10" s="150">
        <f t="shared" si="0"/>
        <v>-2.8796437956226995</v>
      </c>
      <c r="J10" s="108">
        <v>379.47</v>
      </c>
      <c r="K10" s="76">
        <v>501.38</v>
      </c>
      <c r="L10" s="113">
        <f>(K10/J10-1)*100</f>
        <v>32.12638680264579</v>
      </c>
    </row>
    <row r="11" spans="1:12" ht="15" customHeight="1">
      <c r="A11" s="32" t="s">
        <v>73</v>
      </c>
      <c r="B11" s="77">
        <v>567.4889691135179</v>
      </c>
      <c r="C11" s="77">
        <v>565.4355680449619</v>
      </c>
      <c r="D11" s="104">
        <v>566.8519454269833</v>
      </c>
      <c r="E11" s="77">
        <v>557.5328614762386</v>
      </c>
      <c r="F11" s="157">
        <v>559.7886823123032</v>
      </c>
      <c r="G11" s="104">
        <v>577.1024454649826</v>
      </c>
      <c r="H11" s="77">
        <v>563.4196052748009</v>
      </c>
      <c r="I11" s="106">
        <f>(H11/G11-1)*100</f>
        <v>-2.370955156697896</v>
      </c>
      <c r="J11" s="74" t="s">
        <v>18</v>
      </c>
      <c r="K11" s="78">
        <v>569.38</v>
      </c>
      <c r="L11" s="74" t="s">
        <v>18</v>
      </c>
    </row>
    <row r="12" spans="1:12" s="92" customFormat="1" ht="15" customHeight="1">
      <c r="A12" s="89" t="s">
        <v>45</v>
      </c>
      <c r="B12" s="90">
        <v>236</v>
      </c>
      <c r="C12" s="90">
        <v>238</v>
      </c>
      <c r="D12" s="105">
        <v>231</v>
      </c>
      <c r="E12" s="90">
        <v>231</v>
      </c>
      <c r="F12" s="158">
        <v>223</v>
      </c>
      <c r="G12" s="105">
        <v>242</v>
      </c>
      <c r="H12" s="90">
        <v>231.8</v>
      </c>
      <c r="I12" s="150">
        <f t="shared" si="0"/>
        <v>-4.2148760330578465</v>
      </c>
      <c r="J12" s="110">
        <v>147</v>
      </c>
      <c r="K12" s="91">
        <v>224.41</v>
      </c>
      <c r="L12" s="113">
        <f aca="true" t="shared" si="1" ref="L12:L21">(K12/J12-1)*100</f>
        <v>52.65986394557822</v>
      </c>
    </row>
    <row r="13" spans="1:12" ht="15" customHeight="1">
      <c r="A13" s="93" t="s">
        <v>46</v>
      </c>
      <c r="B13" s="94">
        <v>1254.2083</v>
      </c>
      <c r="C13" s="95">
        <v>1251.5628</v>
      </c>
      <c r="D13" s="106">
        <v>1240.7601</v>
      </c>
      <c r="E13" s="94">
        <v>1228.4143</v>
      </c>
      <c r="F13" s="159">
        <v>1241.2011</v>
      </c>
      <c r="G13" s="106">
        <v>1268.4832</v>
      </c>
      <c r="H13" s="77">
        <v>1243.22932</v>
      </c>
      <c r="I13" s="106">
        <f>(H13/G13-1)*100</f>
        <v>-1.9908722480518448</v>
      </c>
      <c r="J13" s="111">
        <v>826.76</v>
      </c>
      <c r="K13" s="96">
        <v>1210.51</v>
      </c>
      <c r="L13" s="77">
        <f t="shared" si="1"/>
        <v>46.41613043688615</v>
      </c>
    </row>
    <row r="14" spans="1:12" ht="15" customHeight="1">
      <c r="A14" s="89" t="s">
        <v>47</v>
      </c>
      <c r="B14" s="90">
        <v>1262.1449</v>
      </c>
      <c r="C14" s="99">
        <v>1260.1608</v>
      </c>
      <c r="D14" s="105">
        <v>1251.1218</v>
      </c>
      <c r="E14" s="90">
        <v>1239.4374</v>
      </c>
      <c r="F14" s="158">
        <v>1246.7126</v>
      </c>
      <c r="G14" s="105">
        <v>1277.3568</v>
      </c>
      <c r="H14" s="75">
        <v>1251.9154999999998</v>
      </c>
      <c r="I14" s="150">
        <f t="shared" si="0"/>
        <v>-1.9917144528451391</v>
      </c>
      <c r="J14" s="110">
        <v>895.35</v>
      </c>
      <c r="K14" s="91">
        <v>1224.89</v>
      </c>
      <c r="L14" s="113">
        <f t="shared" si="1"/>
        <v>36.80571843413192</v>
      </c>
    </row>
    <row r="15" spans="1:12" ht="15" customHeight="1">
      <c r="A15" s="93" t="s">
        <v>48</v>
      </c>
      <c r="B15" s="94">
        <v>1341.5301</v>
      </c>
      <c r="C15" s="154">
        <v>1321.6517</v>
      </c>
      <c r="D15" s="106">
        <v>1345.2299</v>
      </c>
      <c r="E15" s="94">
        <v>1334.6175</v>
      </c>
      <c r="F15" s="160">
        <v>1335.3692</v>
      </c>
      <c r="G15" s="106">
        <v>1357.7328</v>
      </c>
      <c r="H15" s="94">
        <v>1335.67968</v>
      </c>
      <c r="I15" s="104">
        <f t="shared" si="0"/>
        <v>-1.6242606792735703</v>
      </c>
      <c r="J15" s="111">
        <v>998.15</v>
      </c>
      <c r="K15" s="96">
        <v>1327.12</v>
      </c>
      <c r="L15" s="77">
        <f t="shared" si="1"/>
        <v>32.95797224866001</v>
      </c>
    </row>
    <row r="16" spans="1:12" ht="15" customHeight="1">
      <c r="A16" s="89" t="s">
        <v>49</v>
      </c>
      <c r="B16" s="90">
        <v>1272</v>
      </c>
      <c r="C16" s="90">
        <v>1257</v>
      </c>
      <c r="D16" s="105">
        <v>1253</v>
      </c>
      <c r="E16" s="90">
        <v>1240</v>
      </c>
      <c r="F16" s="161">
        <v>1228</v>
      </c>
      <c r="G16" s="105">
        <v>1282.4</v>
      </c>
      <c r="H16" s="90">
        <v>1250</v>
      </c>
      <c r="I16" s="150">
        <f t="shared" si="0"/>
        <v>-2.526512788521529</v>
      </c>
      <c r="J16" s="110">
        <v>901.57</v>
      </c>
      <c r="K16" s="91">
        <v>1248.05</v>
      </c>
      <c r="L16" s="113">
        <f t="shared" si="1"/>
        <v>38.43073749126522</v>
      </c>
    </row>
    <row r="17" spans="1:12" ht="15" customHeight="1">
      <c r="A17" s="93" t="s">
        <v>50</v>
      </c>
      <c r="B17" s="94">
        <v>1340</v>
      </c>
      <c r="C17" s="95">
        <v>1340</v>
      </c>
      <c r="D17" s="106">
        <v>1340</v>
      </c>
      <c r="E17" s="94">
        <v>1340</v>
      </c>
      <c r="F17" s="160">
        <v>1320</v>
      </c>
      <c r="G17" s="106">
        <v>1340</v>
      </c>
      <c r="H17" s="94">
        <v>1336</v>
      </c>
      <c r="I17" s="106">
        <f>(H17/G17-1)*100</f>
        <v>-0.29850746268657025</v>
      </c>
      <c r="J17" s="111">
        <v>1067.14</v>
      </c>
      <c r="K17" s="96">
        <v>1318.26</v>
      </c>
      <c r="L17" s="77">
        <f t="shared" si="1"/>
        <v>23.532057649418057</v>
      </c>
    </row>
    <row r="18" spans="1:12" ht="15" customHeight="1">
      <c r="A18" s="89" t="s">
        <v>51</v>
      </c>
      <c r="B18" s="90">
        <v>1230</v>
      </c>
      <c r="C18" s="90">
        <v>1230</v>
      </c>
      <c r="D18" s="105">
        <v>1230</v>
      </c>
      <c r="E18" s="90">
        <v>1230</v>
      </c>
      <c r="F18" s="161">
        <v>1225</v>
      </c>
      <c r="G18" s="105">
        <v>1226</v>
      </c>
      <c r="H18" s="90">
        <v>1229</v>
      </c>
      <c r="I18" s="150">
        <f t="shared" si="0"/>
        <v>0.2446982055464897</v>
      </c>
      <c r="J18" s="110">
        <v>992.62</v>
      </c>
      <c r="K18" s="91">
        <v>1247.05</v>
      </c>
      <c r="L18" s="113">
        <f t="shared" si="1"/>
        <v>25.63216538050814</v>
      </c>
    </row>
    <row r="19" spans="1:12" ht="15" customHeight="1">
      <c r="A19" s="93" t="s">
        <v>52</v>
      </c>
      <c r="B19" s="94">
        <v>1325.1366</v>
      </c>
      <c r="C19" s="95">
        <v>1308.0685</v>
      </c>
      <c r="D19" s="106">
        <v>1317.7763</v>
      </c>
      <c r="E19" s="94">
        <v>1320.8586</v>
      </c>
      <c r="F19" s="160">
        <v>1332.593</v>
      </c>
      <c r="G19" s="106">
        <v>1354.3833</v>
      </c>
      <c r="H19" s="94">
        <v>1320.8866</v>
      </c>
      <c r="I19" s="106">
        <f>(H19/G19-1)*100</f>
        <v>-2.473206809327899</v>
      </c>
      <c r="J19" s="111">
        <v>1014.83</v>
      </c>
      <c r="K19" s="96">
        <v>1349.19</v>
      </c>
      <c r="L19" s="77">
        <f t="shared" si="1"/>
        <v>32.94739020328527</v>
      </c>
    </row>
    <row r="20" spans="1:12" ht="15" customHeight="1">
      <c r="A20" s="89" t="s">
        <v>53</v>
      </c>
      <c r="B20" s="90">
        <v>1554.2571</v>
      </c>
      <c r="C20" s="99">
        <v>1554.2571</v>
      </c>
      <c r="D20" s="105">
        <v>1554.2571</v>
      </c>
      <c r="E20" s="90">
        <v>1554.2571</v>
      </c>
      <c r="F20" s="161">
        <v>1554.2571</v>
      </c>
      <c r="G20" s="105">
        <v>1554.2571</v>
      </c>
      <c r="H20" s="75">
        <v>1554.2571</v>
      </c>
      <c r="I20" s="150">
        <f t="shared" si="0"/>
        <v>0</v>
      </c>
      <c r="J20" s="110">
        <v>936.46</v>
      </c>
      <c r="K20" s="91">
        <v>1641.48</v>
      </c>
      <c r="L20" s="113">
        <f t="shared" si="1"/>
        <v>75.28565021463811</v>
      </c>
    </row>
    <row r="21" spans="1:12" ht="15" customHeight="1">
      <c r="A21" s="93" t="s">
        <v>54</v>
      </c>
      <c r="B21" s="94">
        <v>1984.158</v>
      </c>
      <c r="C21" s="95">
        <v>1984.158</v>
      </c>
      <c r="D21" s="94">
        <v>1984.158</v>
      </c>
      <c r="E21" s="95">
        <v>1984.158</v>
      </c>
      <c r="F21" s="97">
        <v>1984.158</v>
      </c>
      <c r="G21" s="106">
        <v>1984.158</v>
      </c>
      <c r="H21" s="77">
        <v>1984.158</v>
      </c>
      <c r="I21" s="106">
        <f>(H21/G21-1)*100</f>
        <v>0</v>
      </c>
      <c r="J21" s="111">
        <v>1123.86</v>
      </c>
      <c r="K21" s="96">
        <v>1984.16</v>
      </c>
      <c r="L21" s="77">
        <f t="shared" si="1"/>
        <v>76.54868044062431</v>
      </c>
    </row>
    <row r="22" spans="1:12" ht="15" customHeight="1">
      <c r="A22" s="89" t="s">
        <v>55</v>
      </c>
      <c r="B22" s="99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94">
        <v>610.2388</v>
      </c>
      <c r="C23" s="94">
        <v>621.4824</v>
      </c>
      <c r="D23" s="95">
        <v>618.8368</v>
      </c>
      <c r="E23" s="94">
        <v>622.1438</v>
      </c>
      <c r="F23" s="97">
        <v>622.1438</v>
      </c>
      <c r="G23" s="94">
        <v>610.2939</v>
      </c>
      <c r="H23" s="94">
        <v>618.96912</v>
      </c>
      <c r="I23" s="106">
        <f>(H23/G23-1)*100</f>
        <v>1.42148233826358</v>
      </c>
      <c r="J23" s="111">
        <v>406.93</v>
      </c>
      <c r="K23" s="96">
        <v>607.12</v>
      </c>
      <c r="L23" s="77">
        <f>(K23/J23-1)*100</f>
        <v>49.19519327648489</v>
      </c>
    </row>
    <row r="24" spans="1:12" ht="15" customHeight="1">
      <c r="A24" s="89" t="s">
        <v>57</v>
      </c>
      <c r="B24" s="152" t="s">
        <v>18</v>
      </c>
      <c r="C24" s="152" t="s">
        <v>18</v>
      </c>
      <c r="D24" s="152" t="s">
        <v>18</v>
      </c>
      <c r="E24" s="152" t="s">
        <v>18</v>
      </c>
      <c r="F24" s="153" t="s">
        <v>18</v>
      </c>
      <c r="G24" s="152" t="s">
        <v>18</v>
      </c>
      <c r="H24" s="107" t="s">
        <v>75</v>
      </c>
      <c r="I24" s="107" t="s">
        <v>18</v>
      </c>
      <c r="J24" s="110">
        <v>553.09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06">
        <v>773.7</v>
      </c>
      <c r="C25" s="94">
        <v>747</v>
      </c>
      <c r="D25" s="95">
        <v>743.7</v>
      </c>
      <c r="E25" s="94">
        <v>746.6</v>
      </c>
      <c r="F25" s="97">
        <v>687.2</v>
      </c>
      <c r="G25" s="94">
        <v>756.74</v>
      </c>
      <c r="H25" s="94">
        <v>739.64</v>
      </c>
      <c r="I25" s="106">
        <f>(H25/G25-1)*100</f>
        <v>-2.259692893199783</v>
      </c>
      <c r="J25" s="111">
        <v>557.26</v>
      </c>
      <c r="K25" s="96">
        <v>756.76</v>
      </c>
      <c r="L25" s="77">
        <f>(K25/J25-1)*100</f>
        <v>35.80016509349315</v>
      </c>
    </row>
    <row r="26" spans="1:12" ht="15" customHeight="1">
      <c r="A26" s="89" t="s">
        <v>59</v>
      </c>
      <c r="B26" s="105">
        <v>651.9061</v>
      </c>
      <c r="C26" s="99">
        <v>648.3787</v>
      </c>
      <c r="D26" s="99">
        <v>654.7721</v>
      </c>
      <c r="E26" s="90">
        <v>650.3629</v>
      </c>
      <c r="F26" s="100">
        <v>606.7114</v>
      </c>
      <c r="G26" s="90">
        <v>630.9622</v>
      </c>
      <c r="H26" s="75">
        <v>642.42624</v>
      </c>
      <c r="I26" s="150">
        <f>(H26/G26-1)*100</f>
        <v>1.8169139133849876</v>
      </c>
      <c r="J26" s="110">
        <v>423.63</v>
      </c>
      <c r="K26" s="91">
        <v>636.57</v>
      </c>
      <c r="L26" s="113">
        <f>(K26/J26-1)*100</f>
        <v>50.26556192904186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63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62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2011-09-20T12:01:25Z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