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<sst xmlns="http://schemas.openxmlformats.org/spreadsheetml/2006/main" count="179" uniqueCount="79">
  <si>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</si>
  <si>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</si>
  <si>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</si>
  <si>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</si>
  <si>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</si>
  <si>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</si>
  <si>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</si>
  <si>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</si>
  <si>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</si>
  <si>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</si>
  <si>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</si>
  <si>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</si>
  <si>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</si>
  <si>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</si>
  <si>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</si>
  <si>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</si>
  <si>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</si>
  <si>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</si>
  <si>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</si>
  <si>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</si>
  <si>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</si>
  <si>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</si>
  <si>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</si>
  <si>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</si>
  <si>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</si>
  <si>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</si>
  <si>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</si>
  <si>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</si>
  <si>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</si>
  <si>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</si>
  <si>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</si>
  <si>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</si>
  <si>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</si>
  <si>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</si>
  <si>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</si>
  <si>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</si>
  <si>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</si>
  <si>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</si>
  <si>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</si>
  <si>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</si>
  <si>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</si>
  <si>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</si>
  <si>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</si>
  <si>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</si>
  <si>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</si>
  <si>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</si>
  <si>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</si>
  <si>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</si>
  <si>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</si>
  <si>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</si>
  <si>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</si>
  <si>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</si>
  <si>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</si>
  <si>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</si>
  <si>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</si>
  <si>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</si>
  <si>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</si>
  <si>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</si>
  <si>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</si>
  <si>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</si>
  <si>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</si>
  <si>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</si>
  <si>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</si>
  <si>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</si>
  <si>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</si>
  <si>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</si>
  <si>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</si>
  <si>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</si>
  <si>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</si>
  <si>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</si>
  <si>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</si>
  <si>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</si>
  <si>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</si>
  <si>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</si>
  <si>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</si>
  <si>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</si>
  <si>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Septiembre 2011</t>
  </si>
  <si>
    <t>semana del 26 al 30 de septiembre de 2011</t>
  </si>
  <si>
    <t>Septiembre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</si>
</sst>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1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1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1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1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1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1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1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1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1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1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1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2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2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2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2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2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3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4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5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6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4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2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2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2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2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2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48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49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2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3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6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4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57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7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58" fillId="19" borderId="25" xfId="0" applyNumberFormat="1" applyFont="1" applyFill="1" applyBorder="1" applyAlignment="1" applyProtection="1">
      <alignment horizontal="right" vertical="center"/>
      <protection/>
    </xf>
    <xf numFmtId="2" fontId="5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64" fontId="29" fillId="19" borderId="29" xfId="0" applyFont="1" applyFill="1" applyBorder="1" applyAlignment="1" applyProtection="1">
      <alignment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19" borderId="25" xfId="0" applyNumberFormat="1" applyFont="1" applyFill="1" applyBorder="1" applyAlignment="1" applyProtection="1">
      <alignment vertical="center"/>
      <protection/>
    </xf>
    <xf numFmtId="4" fontId="30" fillId="57" borderId="25" xfId="0" applyNumberFormat="1" applyFont="1" applyFill="1" applyBorder="1" applyAlignment="1" applyProtection="1">
      <alignment vertical="center"/>
      <protection/>
    </xf>
    <xf numFmtId="4" fontId="30" fillId="59" borderId="25" xfId="0" applyNumberFormat="1" applyFont="1" applyFill="1" applyBorder="1" applyAlignment="1" applyProtection="1">
      <alignment vertical="center"/>
      <protection/>
    </xf>
    <xf numFmtId="2" fontId="30" fillId="59" borderId="25" xfId="0" applyNumberFormat="1" applyFont="1" applyFill="1" applyBorder="1" applyAlignment="1" applyProtection="1">
      <alignment vertical="center"/>
      <protection/>
    </xf>
    <xf numFmtId="2" fontId="30" fillId="57" borderId="25" xfId="0" applyNumberFormat="1" applyFont="1" applyFill="1" applyBorder="1" applyAlignment="1" applyProtection="1">
      <alignment vertical="center"/>
      <protection/>
    </xf>
    <xf numFmtId="164" fontId="38" fillId="0" borderId="0" xfId="0" applyNumberFormat="1" applyFont="1" applyBorder="1" applyAlignment="1">
      <alignment horizontal="left"/>
    </xf>
    <xf numFmtId="164" fontId="30" fillId="4" borderId="0" xfId="0" applyFont="1" applyFill="1" applyAlignment="1" applyProtection="1">
      <alignment/>
      <protection/>
    </xf>
    <xf numFmtId="2" fontId="58" fillId="19" borderId="29" xfId="0" applyNumberFormat="1" applyFont="1" applyFill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horizontal="right" vertical="center"/>
      <protection/>
    </xf>
    <xf numFmtId="165" fontId="58" fillId="19" borderId="30" xfId="0" applyNumberFormat="1" applyFont="1" applyFill="1" applyBorder="1" applyAlignment="1" applyProtection="1">
      <alignment/>
      <protection/>
    </xf>
    <xf numFmtId="2" fontId="58" fillId="19" borderId="30" xfId="0" applyNumberFormat="1" applyFont="1" applyFill="1" applyBorder="1" applyAlignment="1">
      <alignment horizontal="center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19" borderId="29" xfId="0" applyNumberFormat="1" applyFont="1" applyFill="1" applyBorder="1" applyAlignment="1" applyProtection="1">
      <alignment horizontal="center" vertical="center"/>
      <protection/>
    </xf>
    <xf numFmtId="165" fontId="58" fillId="0" borderId="30" xfId="0" applyNumberFormat="1" applyFont="1" applyBorder="1" applyAlignment="1" applyProtection="1">
      <alignment/>
      <protection/>
    </xf>
    <xf numFmtId="2" fontId="58" fillId="0" borderId="29" xfId="0" applyNumberFormat="1" applyFont="1" applyBorder="1" applyAlignment="1" applyProtection="1">
      <alignment vertical="center"/>
      <protection/>
    </xf>
    <xf numFmtId="2" fontId="58" fillId="0" borderId="30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>
      <alignment horizontal="right" vertical="center"/>
    </xf>
    <xf numFmtId="2" fontId="58" fillId="0" borderId="29" xfId="0" applyNumberFormat="1" applyFont="1" applyBorder="1" applyAlignment="1" applyProtection="1">
      <alignment horizontal="center" vertical="center"/>
      <protection/>
    </xf>
    <xf numFmtId="165" fontId="58" fillId="0" borderId="30" xfId="0" applyNumberFormat="1" applyFont="1" applyBorder="1" applyAlignment="1">
      <alignment/>
    </xf>
    <xf numFmtId="2" fontId="58" fillId="0" borderId="30" xfId="0" applyNumberFormat="1" applyFont="1" applyBorder="1" applyAlignment="1">
      <alignment horizontal="right" vertical="center"/>
    </xf>
    <xf numFmtId="164" fontId="35" fillId="0" borderId="0" xfId="109" applyFont="1" applyAlignment="1">
      <alignment horizontal="center"/>
    </xf>
    <xf numFmtId="0" fontId="39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68" t="s">
        <v>70</v>
      </c>
      <c r="B10" s="168"/>
      <c r="C10" s="168"/>
      <c r="D10" s="168"/>
      <c r="E10" s="168"/>
      <c r="F10" s="168"/>
      <c r="G10" s="168"/>
    </row>
    <row r="11" spans="1:7" ht="18">
      <c r="A11" s="171" t="s">
        <v>72</v>
      </c>
      <c r="B11" s="171"/>
      <c r="C11" s="171"/>
      <c r="D11" s="171"/>
      <c r="E11" s="171"/>
      <c r="F11" s="171"/>
      <c r="G11" s="171"/>
    </row>
    <row r="12" spans="1:7" ht="18">
      <c r="A12" s="85"/>
      <c r="B12" s="85"/>
      <c r="C12" s="85"/>
      <c r="D12" s="85"/>
      <c r="E12" s="85"/>
      <c r="F12" s="85"/>
      <c r="G12" s="85"/>
    </row>
    <row r="13" spans="1:7" ht="18">
      <c r="A13" s="169" t="s">
        <v>62</v>
      </c>
      <c r="B13" s="169"/>
      <c r="C13" s="169"/>
      <c r="D13" s="169"/>
      <c r="E13" s="169"/>
      <c r="F13" s="169"/>
      <c r="G13" s="169"/>
    </row>
    <row r="14" spans="1:7" ht="18">
      <c r="A14" s="170" t="s">
        <v>63</v>
      </c>
      <c r="B14" s="170"/>
      <c r="C14" s="170"/>
      <c r="D14" s="170"/>
      <c r="E14" s="170"/>
      <c r="F14" s="170"/>
      <c r="G14" s="170"/>
    </row>
    <row r="15" spans="1:7" ht="18">
      <c r="A15" s="85"/>
      <c r="B15" s="84"/>
      <c r="C15" s="84"/>
      <c r="D15" s="84"/>
      <c r="E15" s="84"/>
      <c r="F15" s="84"/>
      <c r="G15" s="84"/>
    </row>
    <row r="16" spans="1:7" ht="18">
      <c r="A16" s="85"/>
      <c r="B16" s="84"/>
      <c r="C16" s="84"/>
      <c r="D16" s="84"/>
      <c r="E16" s="84"/>
      <c r="F16" s="84"/>
      <c r="G16" s="84"/>
    </row>
    <row r="17" spans="1:7" ht="18">
      <c r="A17" s="85"/>
      <c r="B17" s="84"/>
      <c r="C17" s="84"/>
      <c r="D17" s="84"/>
      <c r="E17" s="84"/>
      <c r="F17" s="84"/>
      <c r="G17" s="84"/>
    </row>
    <row r="18" spans="1:7" ht="18">
      <c r="A18" s="170" t="s">
        <v>64</v>
      </c>
      <c r="B18" s="170"/>
      <c r="C18" s="170"/>
      <c r="D18" s="170"/>
      <c r="E18" s="170"/>
      <c r="F18" s="170"/>
      <c r="G18" s="170"/>
    </row>
    <row r="19" spans="1:7" ht="18">
      <c r="A19" s="169" t="s">
        <v>65</v>
      </c>
      <c r="B19" s="169"/>
      <c r="C19" s="169"/>
      <c r="D19" s="169"/>
      <c r="E19" s="169"/>
      <c r="F19" s="169"/>
      <c r="G19" s="169"/>
    </row>
    <row r="20" spans="1:7" ht="18">
      <c r="A20" s="85"/>
      <c r="B20" s="84"/>
      <c r="C20" s="84"/>
      <c r="D20" s="84"/>
      <c r="E20" s="84"/>
      <c r="F20" s="84"/>
      <c r="G20" s="84"/>
    </row>
    <row r="21" spans="1:7" ht="18">
      <c r="A21" s="85"/>
      <c r="B21" s="84"/>
      <c r="C21" s="84"/>
      <c r="D21" s="84"/>
      <c r="E21" s="84"/>
      <c r="F21" s="84"/>
      <c r="G21" s="84"/>
    </row>
    <row r="22" spans="1:7" ht="18">
      <c r="A22" s="170" t="s">
        <v>66</v>
      </c>
      <c r="B22" s="170"/>
      <c r="C22" s="170"/>
      <c r="D22" s="170"/>
      <c r="E22" s="170"/>
      <c r="F22" s="170"/>
      <c r="G22" s="170"/>
    </row>
    <row r="23" spans="1:7" ht="18">
      <c r="A23" s="85"/>
      <c r="B23" s="85"/>
      <c r="C23" s="85"/>
      <c r="D23" s="85"/>
      <c r="E23" s="85"/>
      <c r="F23" s="85"/>
      <c r="G23" s="85"/>
    </row>
    <row r="24" spans="1:7" ht="18">
      <c r="A24" s="165" t="s">
        <v>1</v>
      </c>
      <c r="B24" s="165"/>
      <c r="C24" s="165"/>
      <c r="D24" s="165"/>
      <c r="E24" s="165"/>
      <c r="F24" s="165"/>
      <c r="G24" s="165"/>
    </row>
    <row r="36" spans="2:4" ht="18">
      <c r="B36" s="166" t="s">
        <v>71</v>
      </c>
      <c r="C36" s="166"/>
      <c r="D36" s="166"/>
    </row>
    <row r="37" spans="2:4" ht="18">
      <c r="B37" s="166" t="s">
        <v>67</v>
      </c>
      <c r="C37" s="166"/>
      <c r="D37" s="84"/>
    </row>
    <row r="38" spans="2:4" ht="18">
      <c r="B38" s="166" t="s">
        <v>68</v>
      </c>
      <c r="C38" s="166"/>
      <c r="D38" s="84"/>
    </row>
    <row r="39" spans="2:4" ht="18">
      <c r="B39" s="167" t="s">
        <v>69</v>
      </c>
      <c r="C39" s="167"/>
      <c r="D39" s="84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2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2"/>
      <c r="B2" s="173" t="s">
        <v>76</v>
      </c>
      <c r="C2" s="173"/>
      <c r="D2" s="173"/>
      <c r="E2" s="173"/>
      <c r="F2" s="173"/>
      <c r="G2" s="174" t="s">
        <v>4</v>
      </c>
      <c r="H2" s="174"/>
      <c r="I2" s="174"/>
      <c r="J2" s="174" t="s">
        <v>5</v>
      </c>
      <c r="K2" s="174"/>
      <c r="L2" s="174"/>
      <c r="M2" s="4"/>
      <c r="N2" s="4"/>
      <c r="O2" s="4"/>
    </row>
    <row r="3" spans="1:15" ht="15">
      <c r="A3" s="172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4"/>
      <c r="H3" s="174"/>
      <c r="I3" s="174"/>
      <c r="J3" s="175" t="s">
        <v>78</v>
      </c>
      <c r="K3" s="175"/>
      <c r="L3" s="175"/>
      <c r="M3" s="4"/>
      <c r="N3" s="4"/>
      <c r="O3" s="4"/>
    </row>
    <row r="4" spans="1:15" ht="15">
      <c r="A4" s="172"/>
      <c r="B4" s="19">
        <v>26</v>
      </c>
      <c r="C4" s="20">
        <v>27</v>
      </c>
      <c r="D4" s="20">
        <v>28</v>
      </c>
      <c r="E4" s="20">
        <v>29</v>
      </c>
      <c r="F4" s="20">
        <v>30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74">
        <v>290</v>
      </c>
      <c r="C6" s="111">
        <v>290</v>
      </c>
      <c r="D6" s="111">
        <v>290</v>
      </c>
      <c r="E6" s="111">
        <v>285</v>
      </c>
      <c r="F6" s="111">
        <v>285</v>
      </c>
      <c r="G6" s="111">
        <v>295</v>
      </c>
      <c r="H6" s="74">
        <v>288</v>
      </c>
      <c r="I6" s="74">
        <f>(H6/G6-1)*100</f>
        <v>-2.3728813559321993</v>
      </c>
      <c r="J6" s="119">
        <v>291.18</v>
      </c>
      <c r="K6" s="120">
        <v>298.64</v>
      </c>
      <c r="L6" s="74">
        <f>(K6/J6-1)*100</f>
        <v>2.5619891476062806</v>
      </c>
      <c r="M6" s="4"/>
      <c r="N6" s="4"/>
      <c r="O6" s="4"/>
    </row>
    <row r="7" spans="1:15" ht="15">
      <c r="A7" s="34" t="s">
        <v>74</v>
      </c>
      <c r="B7" s="72">
        <v>278</v>
      </c>
      <c r="C7" s="112">
        <v>278</v>
      </c>
      <c r="D7" s="112">
        <v>278</v>
      </c>
      <c r="E7" s="115">
        <v>273</v>
      </c>
      <c r="F7" s="115">
        <v>273</v>
      </c>
      <c r="G7" s="72">
        <v>283</v>
      </c>
      <c r="H7" s="72">
        <v>276</v>
      </c>
      <c r="I7" s="110">
        <f>(H7/G7-1)*100</f>
        <v>-2.473498233215543</v>
      </c>
      <c r="J7" s="124" t="s">
        <v>18</v>
      </c>
      <c r="K7" s="121">
        <v>286.64</v>
      </c>
      <c r="L7" s="104" t="s">
        <v>18</v>
      </c>
      <c r="M7" s="4"/>
      <c r="N7" s="4"/>
      <c r="O7" s="4"/>
    </row>
    <row r="8" spans="1:15" ht="15">
      <c r="A8" s="143" t="s">
        <v>16</v>
      </c>
      <c r="B8" s="71"/>
      <c r="C8" s="113"/>
      <c r="D8" s="113"/>
      <c r="E8" s="113"/>
      <c r="F8" s="113"/>
      <c r="G8" s="113"/>
      <c r="H8" s="71"/>
      <c r="I8" s="71"/>
      <c r="J8" s="122"/>
      <c r="K8" s="123"/>
      <c r="L8" s="71"/>
      <c r="M8" s="4"/>
      <c r="N8" s="4"/>
      <c r="O8" s="4"/>
    </row>
    <row r="9" spans="1:15" ht="15">
      <c r="A9" s="34" t="s">
        <v>17</v>
      </c>
      <c r="B9" s="104" t="s">
        <v>18</v>
      </c>
      <c r="C9" s="114" t="s">
        <v>18</v>
      </c>
      <c r="D9" s="114" t="s">
        <v>18</v>
      </c>
      <c r="E9" s="114" t="s">
        <v>18</v>
      </c>
      <c r="F9" s="114" t="s">
        <v>18</v>
      </c>
      <c r="G9" s="114" t="s">
        <v>18</v>
      </c>
      <c r="H9" s="104" t="s">
        <v>18</v>
      </c>
      <c r="I9" s="104" t="s">
        <v>18</v>
      </c>
      <c r="J9" s="124" t="s">
        <v>18</v>
      </c>
      <c r="K9" s="125" t="s">
        <v>18</v>
      </c>
      <c r="L9" s="104" t="s">
        <v>18</v>
      </c>
      <c r="M9" s="4"/>
      <c r="N9" s="4"/>
      <c r="O9" s="4"/>
    </row>
    <row r="10" spans="1:15" ht="15">
      <c r="A10" s="35" t="s">
        <v>19</v>
      </c>
      <c r="B10" s="74">
        <v>265.75</v>
      </c>
      <c r="C10" s="111">
        <v>271.26</v>
      </c>
      <c r="D10" s="111">
        <v>264.1</v>
      </c>
      <c r="E10" s="111">
        <v>269.79</v>
      </c>
      <c r="F10" s="111">
        <v>253.26</v>
      </c>
      <c r="G10" s="111">
        <v>263.012</v>
      </c>
      <c r="H10" s="74">
        <v>264.832</v>
      </c>
      <c r="I10" s="74">
        <f>(H10/G10-1)*100</f>
        <v>0.6919836357276443</v>
      </c>
      <c r="J10" s="119">
        <v>294.52</v>
      </c>
      <c r="K10" s="120">
        <v>273.94</v>
      </c>
      <c r="L10" s="74">
        <f>(K10/J10-1)*100</f>
        <v>-6.98764090723889</v>
      </c>
      <c r="M10" s="4"/>
      <c r="N10" s="4"/>
      <c r="O10" s="4"/>
    </row>
    <row r="11" spans="1:15" ht="15">
      <c r="A11" s="36" t="s">
        <v>20</v>
      </c>
      <c r="B11" s="72">
        <v>306.44</v>
      </c>
      <c r="C11" s="115">
        <v>313.43</v>
      </c>
      <c r="D11" s="115">
        <v>303.78</v>
      </c>
      <c r="E11" s="115">
        <v>308.65</v>
      </c>
      <c r="F11" s="115">
        <v>295.42</v>
      </c>
      <c r="G11" s="115">
        <v>307.234</v>
      </c>
      <c r="H11" s="72">
        <v>305.544</v>
      </c>
      <c r="I11" s="110">
        <f>(H11/G11-1)*100</f>
        <v>-0.5500693282644464</v>
      </c>
      <c r="J11" s="127">
        <v>307.36</v>
      </c>
      <c r="K11" s="128">
        <v>325.07</v>
      </c>
      <c r="L11" s="110">
        <f>(K11/J11-1)*100</f>
        <v>5.761972930765213</v>
      </c>
      <c r="M11" s="4"/>
      <c r="N11" s="4"/>
      <c r="O11" s="4"/>
    </row>
    <row r="12" spans="1:15" ht="15">
      <c r="A12" s="154" t="s">
        <v>21</v>
      </c>
      <c r="B12" s="152">
        <v>304.61</v>
      </c>
      <c r="C12" s="136">
        <v>311.59</v>
      </c>
      <c r="D12" s="136">
        <v>301.94</v>
      </c>
      <c r="E12" s="136">
        <v>306.81</v>
      </c>
      <c r="F12" s="136">
        <v>293.58</v>
      </c>
      <c r="G12" s="136">
        <v>305.398</v>
      </c>
      <c r="H12" s="152">
        <v>303.706</v>
      </c>
      <c r="I12" s="152">
        <f>(H12/G12-1)*100</f>
        <v>-0.5540311331442949</v>
      </c>
      <c r="J12" s="155" t="s">
        <v>18</v>
      </c>
      <c r="K12" s="156">
        <v>323.22857142857146</v>
      </c>
      <c r="L12" s="157" t="s">
        <v>18</v>
      </c>
      <c r="M12" s="4"/>
      <c r="N12" s="4"/>
      <c r="O12" s="4"/>
    </row>
    <row r="13" spans="1:15" ht="15">
      <c r="A13" s="158" t="s">
        <v>61</v>
      </c>
      <c r="B13" s="153">
        <v>302.77</v>
      </c>
      <c r="C13" s="137">
        <v>309.75</v>
      </c>
      <c r="D13" s="137">
        <v>300.1</v>
      </c>
      <c r="E13" s="137">
        <v>304.98</v>
      </c>
      <c r="F13" s="137">
        <v>291.75</v>
      </c>
      <c r="G13" s="137">
        <v>303.562</v>
      </c>
      <c r="H13" s="153">
        <v>301.87</v>
      </c>
      <c r="I13" s="159">
        <f>(H13/G13-1)*100</f>
        <v>-0.5573820175120758</v>
      </c>
      <c r="J13" s="160" t="s">
        <v>18</v>
      </c>
      <c r="K13" s="161">
        <v>321.3914285714286</v>
      </c>
      <c r="L13" s="162" t="s">
        <v>18</v>
      </c>
      <c r="M13" s="4"/>
      <c r="N13" s="4"/>
      <c r="O13" s="4"/>
    </row>
    <row r="14" spans="1:15" ht="15">
      <c r="A14" s="37" t="s">
        <v>22</v>
      </c>
      <c r="B14" s="71" t="s">
        <v>18</v>
      </c>
      <c r="C14" s="113" t="s">
        <v>18</v>
      </c>
      <c r="D14" s="113" t="s">
        <v>18</v>
      </c>
      <c r="E14" s="113" t="s">
        <v>18</v>
      </c>
      <c r="F14" s="113" t="s">
        <v>18</v>
      </c>
      <c r="G14" s="113" t="s">
        <v>18</v>
      </c>
      <c r="H14" s="71" t="s">
        <v>18</v>
      </c>
      <c r="I14" s="71" t="s">
        <v>18</v>
      </c>
      <c r="J14" s="122" t="s">
        <v>75</v>
      </c>
      <c r="K14" s="123" t="s">
        <v>18</v>
      </c>
      <c r="L14" s="71" t="s">
        <v>18</v>
      </c>
      <c r="M14" s="4"/>
      <c r="N14" s="4"/>
      <c r="O14" s="4"/>
    </row>
    <row r="15" spans="1:15" ht="15">
      <c r="A15" s="36" t="s">
        <v>23</v>
      </c>
      <c r="B15" s="104" t="s">
        <v>18</v>
      </c>
      <c r="C15" s="114" t="s">
        <v>18</v>
      </c>
      <c r="D15" s="114" t="s">
        <v>18</v>
      </c>
      <c r="E15" s="114" t="s">
        <v>18</v>
      </c>
      <c r="F15" s="114" t="s">
        <v>18</v>
      </c>
      <c r="G15" s="114" t="s">
        <v>18</v>
      </c>
      <c r="H15" s="104" t="s">
        <v>18</v>
      </c>
      <c r="I15" s="104" t="s">
        <v>18</v>
      </c>
      <c r="J15" s="124" t="s">
        <v>18</v>
      </c>
      <c r="K15" s="125" t="s">
        <v>18</v>
      </c>
      <c r="L15" s="104" t="s">
        <v>18</v>
      </c>
      <c r="M15" s="4"/>
      <c r="N15" s="4"/>
      <c r="O15" s="4"/>
    </row>
    <row r="16" spans="1:15" ht="15">
      <c r="A16" s="37"/>
      <c r="B16" s="71"/>
      <c r="C16" s="111"/>
      <c r="D16" s="111"/>
      <c r="E16" s="111"/>
      <c r="F16" s="113"/>
      <c r="G16" s="71"/>
      <c r="H16" s="74"/>
      <c r="I16" s="71"/>
      <c r="J16" s="119"/>
      <c r="K16" s="123"/>
      <c r="L16" s="71"/>
      <c r="M16" s="4"/>
      <c r="N16" s="4"/>
      <c r="O16" s="4"/>
    </row>
    <row r="17" spans="1:15" ht="15">
      <c r="A17" s="38" t="s">
        <v>24</v>
      </c>
      <c r="B17" s="104"/>
      <c r="C17" s="115"/>
      <c r="D17" s="115"/>
      <c r="E17" s="115"/>
      <c r="F17" s="114"/>
      <c r="G17" s="72"/>
      <c r="H17" s="72"/>
      <c r="I17" s="126"/>
      <c r="J17" s="127"/>
      <c r="K17" s="121"/>
      <c r="L17" s="110"/>
      <c r="M17" s="4"/>
      <c r="N17" s="4"/>
      <c r="O17" s="4"/>
    </row>
    <row r="18" spans="1:15" ht="15">
      <c r="A18" s="39" t="s">
        <v>25</v>
      </c>
      <c r="B18" s="74">
        <v>365.4085</v>
      </c>
      <c r="C18" s="111">
        <v>359.1266</v>
      </c>
      <c r="D18" s="111">
        <v>363.1641</v>
      </c>
      <c r="E18" s="111">
        <v>375.136</v>
      </c>
      <c r="F18" s="111">
        <v>372.7912</v>
      </c>
      <c r="G18" s="111">
        <v>356.9392</v>
      </c>
      <c r="H18" s="74">
        <v>367.12528000000003</v>
      </c>
      <c r="I18" s="74">
        <f>(H18/G18-1)*100</f>
        <v>2.8537297108303106</v>
      </c>
      <c r="J18" s="119">
        <v>283.29</v>
      </c>
      <c r="K18" s="120">
        <v>367.88</v>
      </c>
      <c r="L18" s="74">
        <f>(K18/J18-1)*100</f>
        <v>29.85986091990538</v>
      </c>
      <c r="M18" s="4"/>
      <c r="N18" s="4"/>
      <c r="O18" s="4"/>
    </row>
    <row r="19" spans="1:15" ht="15">
      <c r="A19" s="163" t="s">
        <v>26</v>
      </c>
      <c r="B19" s="153">
        <v>364.34116048903553</v>
      </c>
      <c r="C19" s="137">
        <v>358.06139246635036</v>
      </c>
      <c r="D19" s="137">
        <v>362.081857536403</v>
      </c>
      <c r="E19" s="137">
        <v>374.067599067599</v>
      </c>
      <c r="F19" s="137">
        <v>371.73138067251176</v>
      </c>
      <c r="G19" s="137">
        <v>355.79455181400994</v>
      </c>
      <c r="H19" s="153">
        <v>366.05667804637994</v>
      </c>
      <c r="I19" s="159">
        <f>(H19/G19-1)*100</f>
        <v>2.884284253384095</v>
      </c>
      <c r="J19" s="164">
        <v>281.61733659796676</v>
      </c>
      <c r="K19" s="161">
        <v>366.5087512863861</v>
      </c>
      <c r="L19" s="153">
        <f>(K19/J19-1)*100</f>
        <v>30.14424314707913</v>
      </c>
      <c r="M19" s="4"/>
      <c r="N19" s="4"/>
      <c r="O19" s="4"/>
    </row>
    <row r="20" spans="1:15" ht="15">
      <c r="A20" s="40" t="s">
        <v>14</v>
      </c>
      <c r="B20" s="74"/>
      <c r="C20" s="111"/>
      <c r="D20" s="111"/>
      <c r="E20" s="111"/>
      <c r="F20" s="111"/>
      <c r="G20" s="111"/>
      <c r="H20" s="74"/>
      <c r="I20" s="101"/>
      <c r="J20" s="119"/>
      <c r="K20" s="123"/>
      <c r="L20" s="101"/>
      <c r="M20" s="4"/>
      <c r="N20" s="4"/>
      <c r="O20" s="4"/>
    </row>
    <row r="21" spans="1:15" ht="15">
      <c r="A21" s="36" t="s">
        <v>27</v>
      </c>
      <c r="B21" s="72">
        <v>271</v>
      </c>
      <c r="C21" s="115">
        <v>274</v>
      </c>
      <c r="D21" s="115">
        <v>274</v>
      </c>
      <c r="E21" s="115">
        <v>270</v>
      </c>
      <c r="F21" s="115">
        <v>272</v>
      </c>
      <c r="G21" s="115">
        <v>285</v>
      </c>
      <c r="H21" s="72">
        <v>272.2</v>
      </c>
      <c r="I21" s="126">
        <f>(H21/G21-1)*100</f>
        <v>-4.4912280701754455</v>
      </c>
      <c r="J21" s="127">
        <v>228.77</v>
      </c>
      <c r="K21" s="128">
        <v>296.05</v>
      </c>
      <c r="L21" s="110">
        <f>(K21/J21-1)*100</f>
        <v>29.40945053984352</v>
      </c>
      <c r="M21" s="4"/>
      <c r="N21" s="4"/>
      <c r="O21" s="4"/>
    </row>
    <row r="22" spans="1:15" ht="15">
      <c r="A22" s="40" t="s">
        <v>16</v>
      </c>
      <c r="B22" s="71"/>
      <c r="C22" s="111"/>
      <c r="D22" s="111"/>
      <c r="E22" s="113"/>
      <c r="F22" s="113"/>
      <c r="G22" s="111"/>
      <c r="H22" s="74"/>
      <c r="I22" s="74"/>
      <c r="J22" s="129"/>
      <c r="K22" s="130"/>
      <c r="L22" s="74"/>
      <c r="M22" s="4"/>
      <c r="N22" s="4"/>
      <c r="O22" s="4"/>
    </row>
    <row r="23" spans="1:15" ht="15">
      <c r="A23" s="41" t="s">
        <v>28</v>
      </c>
      <c r="B23" s="104" t="s">
        <v>18</v>
      </c>
      <c r="C23" s="114" t="s">
        <v>18</v>
      </c>
      <c r="D23" s="114" t="s">
        <v>18</v>
      </c>
      <c r="E23" s="114" t="s">
        <v>18</v>
      </c>
      <c r="F23" s="114" t="s">
        <v>18</v>
      </c>
      <c r="G23" s="114" t="s">
        <v>18</v>
      </c>
      <c r="H23" s="104" t="s">
        <v>18</v>
      </c>
      <c r="I23" s="131" t="s">
        <v>18</v>
      </c>
      <c r="J23" s="124" t="s">
        <v>18</v>
      </c>
      <c r="K23" s="125" t="s">
        <v>18</v>
      </c>
      <c r="L23" s="131" t="s">
        <v>18</v>
      </c>
      <c r="M23" s="4"/>
      <c r="N23" s="4"/>
      <c r="O23" s="4"/>
    </row>
    <row r="24" spans="1:15" ht="15">
      <c r="A24" s="42" t="s">
        <v>29</v>
      </c>
      <c r="B24" s="74">
        <v>282.09</v>
      </c>
      <c r="C24" s="116">
        <v>283.76</v>
      </c>
      <c r="D24" s="116">
        <v>275.3</v>
      </c>
      <c r="E24" s="111">
        <v>276.77</v>
      </c>
      <c r="F24" s="111">
        <v>261.03</v>
      </c>
      <c r="G24" s="111">
        <v>291.674</v>
      </c>
      <c r="H24" s="74">
        <v>275.78999999999996</v>
      </c>
      <c r="I24" s="74">
        <f>(H24/G24-1)*100</f>
        <v>-5.445805934022241</v>
      </c>
      <c r="J24" s="119">
        <v>232.19</v>
      </c>
      <c r="K24" s="120">
        <v>299.68</v>
      </c>
      <c r="L24" s="74">
        <f>(K24/J24-1)*100</f>
        <v>29.0667126060554</v>
      </c>
      <c r="M24" s="4"/>
      <c r="N24" s="4"/>
      <c r="O24" s="4"/>
    </row>
    <row r="25" spans="1:15" ht="15">
      <c r="A25" s="41" t="s">
        <v>30</v>
      </c>
      <c r="B25" s="72">
        <v>281.09</v>
      </c>
      <c r="C25" s="112">
        <v>282.76</v>
      </c>
      <c r="D25" s="112">
        <v>274.3</v>
      </c>
      <c r="E25" s="115">
        <v>275.77</v>
      </c>
      <c r="F25" s="115">
        <v>260.03</v>
      </c>
      <c r="G25" s="115">
        <v>290.674</v>
      </c>
      <c r="H25" s="72">
        <v>274.78999999999996</v>
      </c>
      <c r="I25" s="110">
        <f>(H25/G25-1)*100</f>
        <v>-5.46454103222167</v>
      </c>
      <c r="J25" s="127">
        <v>231.19</v>
      </c>
      <c r="K25" s="128">
        <v>298.68</v>
      </c>
      <c r="L25" s="110">
        <f>(K25/J25-1)*100</f>
        <v>29.192439119339085</v>
      </c>
      <c r="M25" s="4"/>
      <c r="N25" s="4"/>
      <c r="O25" s="4"/>
    </row>
    <row r="26" spans="1:15" ht="15">
      <c r="A26" s="43" t="s">
        <v>31</v>
      </c>
      <c r="B26" s="101"/>
      <c r="C26" s="116"/>
      <c r="D26" s="116"/>
      <c r="E26" s="116"/>
      <c r="F26" s="111"/>
      <c r="G26" s="74"/>
      <c r="H26" s="74"/>
      <c r="I26" s="74"/>
      <c r="J26" s="129"/>
      <c r="K26" s="130"/>
      <c r="L26" s="74"/>
      <c r="M26" s="4"/>
      <c r="N26" s="4"/>
      <c r="O26" s="4"/>
    </row>
    <row r="27" spans="1:15" ht="15">
      <c r="A27" s="41" t="s">
        <v>32</v>
      </c>
      <c r="B27" s="110">
        <v>603</v>
      </c>
      <c r="C27" s="112">
        <v>603</v>
      </c>
      <c r="D27" s="112">
        <v>603</v>
      </c>
      <c r="E27" s="112">
        <v>603</v>
      </c>
      <c r="F27" s="115">
        <v>603</v>
      </c>
      <c r="G27" s="115">
        <v>609</v>
      </c>
      <c r="H27" s="72">
        <v>603</v>
      </c>
      <c r="I27" s="126">
        <f>(H27/G27-1)*100</f>
        <v>-0.9852216748768461</v>
      </c>
      <c r="J27" s="127">
        <v>481.23</v>
      </c>
      <c r="K27" s="128">
        <v>601.86</v>
      </c>
      <c r="L27" s="110">
        <f>(K27/J27-1)*100</f>
        <v>25.067015772084034</v>
      </c>
      <c r="M27" s="4"/>
      <c r="N27" s="4"/>
      <c r="O27" s="4"/>
    </row>
    <row r="28" spans="1:12" ht="15">
      <c r="A28" s="42" t="s">
        <v>33</v>
      </c>
      <c r="B28" s="101">
        <v>600</v>
      </c>
      <c r="C28" s="116">
        <v>600</v>
      </c>
      <c r="D28" s="116">
        <v>600</v>
      </c>
      <c r="E28" s="116">
        <v>600</v>
      </c>
      <c r="F28" s="111">
        <v>600</v>
      </c>
      <c r="G28" s="111">
        <v>605.4</v>
      </c>
      <c r="H28" s="74">
        <v>600</v>
      </c>
      <c r="I28" s="74">
        <f>(H28/G28-1)*100</f>
        <v>-0.8919722497522264</v>
      </c>
      <c r="J28" s="119">
        <v>478.18</v>
      </c>
      <c r="K28" s="120">
        <v>598.41</v>
      </c>
      <c r="L28" s="74">
        <f>(K28/J28-1)*100</f>
        <v>25.143251495252827</v>
      </c>
    </row>
    <row r="29" spans="1:12" ht="15">
      <c r="A29" s="44" t="s">
        <v>34</v>
      </c>
      <c r="B29" s="117">
        <v>580</v>
      </c>
      <c r="C29" s="118">
        <v>580</v>
      </c>
      <c r="D29" s="118">
        <v>580</v>
      </c>
      <c r="E29" s="118">
        <v>580</v>
      </c>
      <c r="F29" s="139">
        <v>580</v>
      </c>
      <c r="G29" s="132">
        <v>583</v>
      </c>
      <c r="H29" s="132">
        <v>580</v>
      </c>
      <c r="I29" s="133">
        <f>(H29/G29-1)*100</f>
        <v>-0.5145797598627766</v>
      </c>
      <c r="J29" s="134">
        <v>466.91</v>
      </c>
      <c r="K29" s="135">
        <v>577.5</v>
      </c>
      <c r="L29" s="133">
        <f>(K29/J29-1)*100</f>
        <v>23.685506842860505</v>
      </c>
    </row>
    <row r="30" spans="1:12" ht="15">
      <c r="A30" s="45" t="s">
        <v>35</v>
      </c>
      <c r="B30" s="46"/>
      <c r="C30" s="47"/>
      <c r="D30" s="47"/>
      <c r="E30" s="47"/>
      <c r="F30" s="47"/>
      <c r="G30" s="48" t="s">
        <v>1</v>
      </c>
      <c r="H30" s="45"/>
      <c r="I30" s="49"/>
      <c r="J30" s="49"/>
      <c r="K30" s="49"/>
      <c r="L30" s="49"/>
    </row>
    <row r="31" spans="1:12" ht="15">
      <c r="A31" s="50" t="s">
        <v>36</v>
      </c>
      <c r="B31" s="50"/>
      <c r="C31" s="50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5">
      <c r="A32" s="1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1"/>
      <c r="B1" s="52" t="s">
        <v>37</v>
      </c>
      <c r="C1" s="15"/>
      <c r="D1" s="15"/>
      <c r="E1" s="15"/>
      <c r="F1" s="15"/>
      <c r="G1" s="15"/>
      <c r="H1" s="15"/>
      <c r="I1" s="15"/>
      <c r="J1" s="53"/>
      <c r="K1" s="53"/>
      <c r="L1" s="54"/>
    </row>
    <row r="2" spans="1:12" ht="15" customHeight="1">
      <c r="A2" s="55"/>
      <c r="B2" s="173" t="s">
        <v>76</v>
      </c>
      <c r="C2" s="173"/>
      <c r="D2" s="173"/>
      <c r="E2" s="173"/>
      <c r="F2" s="173"/>
      <c r="G2" s="176" t="s">
        <v>4</v>
      </c>
      <c r="H2" s="176"/>
      <c r="I2" s="176"/>
      <c r="J2" s="56"/>
      <c r="K2" s="57"/>
      <c r="L2" s="58"/>
    </row>
    <row r="3" spans="1:12" ht="15" customHeight="1">
      <c r="A3" s="55"/>
      <c r="B3" s="173"/>
      <c r="C3" s="173"/>
      <c r="D3" s="173"/>
      <c r="E3" s="173"/>
      <c r="F3" s="173"/>
      <c r="G3" s="176"/>
      <c r="H3" s="176"/>
      <c r="I3" s="176"/>
      <c r="J3" s="175" t="s">
        <v>5</v>
      </c>
      <c r="K3" s="175"/>
      <c r="L3" s="175"/>
    </row>
    <row r="4" spans="1:12" ht="15" customHeight="1">
      <c r="A4" s="177" t="s">
        <v>2</v>
      </c>
      <c r="B4" s="59" t="s">
        <v>6</v>
      </c>
      <c r="C4" s="59" t="s">
        <v>7</v>
      </c>
      <c r="D4" s="59" t="s">
        <v>8</v>
      </c>
      <c r="E4" s="59" t="s">
        <v>9</v>
      </c>
      <c r="F4" s="59" t="s">
        <v>10</v>
      </c>
      <c r="G4" s="176"/>
      <c r="H4" s="176"/>
      <c r="I4" s="176"/>
      <c r="J4" s="175" t="s">
        <v>78</v>
      </c>
      <c r="K4" s="175"/>
      <c r="L4" s="175"/>
    </row>
    <row r="5" spans="1:12" ht="15" customHeight="1">
      <c r="A5" s="177"/>
      <c r="B5" s="60">
        <v>26</v>
      </c>
      <c r="C5" s="61">
        <v>27</v>
      </c>
      <c r="D5" s="61">
        <v>28</v>
      </c>
      <c r="E5" s="61">
        <v>29</v>
      </c>
      <c r="F5" s="61">
        <v>30</v>
      </c>
      <c r="G5" s="62" t="s">
        <v>38</v>
      </c>
      <c r="H5" s="62" t="s">
        <v>39</v>
      </c>
      <c r="I5" s="63" t="s">
        <v>40</v>
      </c>
      <c r="J5" s="23">
        <v>2010</v>
      </c>
      <c r="K5" s="23">
        <v>2011</v>
      </c>
      <c r="L5" s="64" t="s">
        <v>40</v>
      </c>
    </row>
    <row r="6" spans="1:12" ht="15" customHeight="1">
      <c r="A6" s="34"/>
      <c r="B6" s="25"/>
      <c r="C6" s="65"/>
      <c r="D6" s="65"/>
      <c r="E6" s="65"/>
      <c r="F6" s="66"/>
      <c r="G6" s="67"/>
      <c r="H6" s="67"/>
      <c r="I6" s="68"/>
      <c r="J6" s="70"/>
      <c r="K6" s="69"/>
      <c r="L6" s="70"/>
    </row>
    <row r="7" spans="1:12" ht="15" customHeight="1">
      <c r="A7" s="32" t="s">
        <v>41</v>
      </c>
      <c r="B7" s="71" t="s">
        <v>18</v>
      </c>
      <c r="C7" s="71" t="s">
        <v>18</v>
      </c>
      <c r="D7" s="71" t="s">
        <v>18</v>
      </c>
      <c r="E7" s="71" t="s">
        <v>18</v>
      </c>
      <c r="F7" s="33" t="s">
        <v>18</v>
      </c>
      <c r="G7" s="71" t="s">
        <v>18</v>
      </c>
      <c r="H7" s="71" t="s">
        <v>18</v>
      </c>
      <c r="I7" s="71" t="s">
        <v>18</v>
      </c>
      <c r="J7" s="71" t="s">
        <v>18</v>
      </c>
      <c r="K7" s="71" t="s">
        <v>18</v>
      </c>
      <c r="L7" s="71" t="s">
        <v>18</v>
      </c>
    </row>
    <row r="8" spans="1:12" ht="15" customHeight="1">
      <c r="A8" s="34" t="s">
        <v>42</v>
      </c>
      <c r="B8" s="110">
        <v>227.3502</v>
      </c>
      <c r="C8" s="76">
        <v>230.4504</v>
      </c>
      <c r="D8" s="110">
        <v>227.0057</v>
      </c>
      <c r="E8" s="72">
        <v>229.417</v>
      </c>
      <c r="F8" s="144">
        <v>225.9723</v>
      </c>
      <c r="G8" s="110">
        <v>236.0308</v>
      </c>
      <c r="H8" s="72">
        <v>228.03912</v>
      </c>
      <c r="I8" s="138">
        <f aca="true" t="shared" si="0" ref="I8:I20">(H8/G8-1)*100</f>
        <v>-3.3858632009042933</v>
      </c>
      <c r="J8" s="105">
        <v>224</v>
      </c>
      <c r="K8" s="73">
        <v>237.54</v>
      </c>
      <c r="L8" s="110">
        <f>(K8/J8-1)*100</f>
        <v>6.044642857142857</v>
      </c>
    </row>
    <row r="9" spans="1:12" ht="15" customHeight="1">
      <c r="A9" s="32" t="s">
        <v>43</v>
      </c>
      <c r="B9" s="101">
        <v>480</v>
      </c>
      <c r="C9" s="74">
        <v>478</v>
      </c>
      <c r="D9" s="101">
        <v>480</v>
      </c>
      <c r="E9" s="74">
        <v>470</v>
      </c>
      <c r="F9" s="145">
        <v>470</v>
      </c>
      <c r="G9" s="101">
        <v>506.2</v>
      </c>
      <c r="H9" s="74">
        <v>475.6</v>
      </c>
      <c r="I9" s="101">
        <f t="shared" si="0"/>
        <v>-6.0450414855788175</v>
      </c>
      <c r="J9" s="106">
        <v>435.36</v>
      </c>
      <c r="K9" s="75">
        <v>516.86</v>
      </c>
      <c r="L9" s="74">
        <f>(K9/J9-1)*100</f>
        <v>18.72013965453878</v>
      </c>
    </row>
    <row r="10" spans="1:12" ht="15" customHeight="1">
      <c r="A10" s="34" t="s">
        <v>44</v>
      </c>
      <c r="B10" s="110">
        <v>462.8825</v>
      </c>
      <c r="C10" s="76">
        <v>464.0767</v>
      </c>
      <c r="D10" s="110">
        <v>449.5628</v>
      </c>
      <c r="E10" s="72">
        <v>451.9512</v>
      </c>
      <c r="F10" s="144">
        <v>433.2118</v>
      </c>
      <c r="G10" s="110">
        <v>480.2624</v>
      </c>
      <c r="H10" s="72">
        <v>452.337</v>
      </c>
      <c r="I10" s="138">
        <f t="shared" si="0"/>
        <v>-5.814613011553693</v>
      </c>
      <c r="J10" s="105">
        <v>390.23</v>
      </c>
      <c r="K10" s="73">
        <v>490.91</v>
      </c>
      <c r="L10" s="110">
        <f>(K10/J10-1)*100</f>
        <v>25.800169131025296</v>
      </c>
    </row>
    <row r="11" spans="1:12" ht="15" customHeight="1">
      <c r="A11" s="32" t="s">
        <v>73</v>
      </c>
      <c r="B11" s="101">
        <v>515.4279060741317</v>
      </c>
      <c r="C11" s="74">
        <v>517.9626222523482</v>
      </c>
      <c r="D11" s="101">
        <v>518.2014954742228</v>
      </c>
      <c r="E11" s="74">
        <v>520.4933954933954</v>
      </c>
      <c r="F11" s="145">
        <v>504.6728971962616</v>
      </c>
      <c r="G11" s="101">
        <v>547.7589511599102</v>
      </c>
      <c r="H11" s="74">
        <v>515.3516632980719</v>
      </c>
      <c r="I11" s="103">
        <f>(H11/G11-1)*100</f>
        <v>-5.916341082736132</v>
      </c>
      <c r="J11" s="71" t="s">
        <v>18</v>
      </c>
      <c r="K11" s="75">
        <v>553.26</v>
      </c>
      <c r="L11" s="71" t="s">
        <v>18</v>
      </c>
    </row>
    <row r="12" spans="1:12" s="89" customFormat="1" ht="15" customHeight="1">
      <c r="A12" s="86" t="s">
        <v>45</v>
      </c>
      <c r="B12" s="102">
        <v>208</v>
      </c>
      <c r="C12" s="87">
        <v>208</v>
      </c>
      <c r="D12" s="102">
        <v>208</v>
      </c>
      <c r="E12" s="87">
        <v>200</v>
      </c>
      <c r="F12" s="146">
        <v>201</v>
      </c>
      <c r="G12" s="102">
        <v>218.4</v>
      </c>
      <c r="H12" s="87">
        <v>205</v>
      </c>
      <c r="I12" s="138">
        <f t="shared" si="0"/>
        <v>-6.135531135531136</v>
      </c>
      <c r="J12" s="107">
        <v>181.09</v>
      </c>
      <c r="K12" s="88">
        <v>226</v>
      </c>
      <c r="L12" s="110">
        <f aca="true" t="shared" si="1" ref="L12:L21">(K12/J12-1)*100</f>
        <v>24.799823292285605</v>
      </c>
    </row>
    <row r="13" spans="1:12" ht="15" customHeight="1">
      <c r="A13" s="90" t="s">
        <v>46</v>
      </c>
      <c r="B13" s="103">
        <v>1151.2526</v>
      </c>
      <c r="C13" s="92">
        <v>1158.9687</v>
      </c>
      <c r="D13" s="103">
        <v>1136.4816</v>
      </c>
      <c r="E13" s="91">
        <v>1105.176</v>
      </c>
      <c r="F13" s="147">
        <v>1068.1384</v>
      </c>
      <c r="G13" s="103">
        <v>1198.0345</v>
      </c>
      <c r="H13" s="74">
        <v>1124.00346</v>
      </c>
      <c r="I13" s="103">
        <f>(H13/G13-1)*100</f>
        <v>-6.179374634036005</v>
      </c>
      <c r="J13" s="108">
        <v>859.62</v>
      </c>
      <c r="K13" s="93">
        <v>1210.64</v>
      </c>
      <c r="L13" s="74">
        <f t="shared" si="1"/>
        <v>40.834322142341975</v>
      </c>
    </row>
    <row r="14" spans="1:12" ht="15" customHeight="1">
      <c r="A14" s="86" t="s">
        <v>47</v>
      </c>
      <c r="B14" s="102">
        <v>1151.2526</v>
      </c>
      <c r="C14" s="96">
        <v>1158.9687</v>
      </c>
      <c r="D14" s="102">
        <v>1136.4816</v>
      </c>
      <c r="E14" s="87">
        <v>1138.2453</v>
      </c>
      <c r="F14" s="146">
        <v>1101.2077</v>
      </c>
      <c r="G14" s="102">
        <v>1199.1369</v>
      </c>
      <c r="H14" s="72">
        <v>1137.2311800000002</v>
      </c>
      <c r="I14" s="138">
        <f t="shared" si="0"/>
        <v>-5.162523144771858</v>
      </c>
      <c r="J14" s="107">
        <v>929.65</v>
      </c>
      <c r="K14" s="88">
        <v>1218.86</v>
      </c>
      <c r="L14" s="110">
        <f t="shared" si="1"/>
        <v>31.10955736029688</v>
      </c>
    </row>
    <row r="15" spans="1:12" ht="15" customHeight="1">
      <c r="A15" s="90" t="s">
        <v>48</v>
      </c>
      <c r="B15" s="103">
        <v>1227.7388</v>
      </c>
      <c r="C15" s="142">
        <v>1230.3348</v>
      </c>
      <c r="D15" s="103">
        <v>1234.8206</v>
      </c>
      <c r="E15" s="91">
        <v>1200.6512</v>
      </c>
      <c r="F15" s="148">
        <v>1197.7754</v>
      </c>
      <c r="G15" s="103">
        <v>1300.9263</v>
      </c>
      <c r="H15" s="71">
        <v>1218.26416</v>
      </c>
      <c r="I15" s="103">
        <f>(H15/G15-1)*100</f>
        <v>-6.354098614195136</v>
      </c>
      <c r="J15" s="108">
        <v>1032.35</v>
      </c>
      <c r="K15" s="93">
        <v>1310.58</v>
      </c>
      <c r="L15" s="74">
        <f t="shared" si="1"/>
        <v>26.951130914902887</v>
      </c>
    </row>
    <row r="16" spans="1:12" ht="15" customHeight="1">
      <c r="A16" s="86" t="s">
        <v>49</v>
      </c>
      <c r="B16" s="102">
        <v>1155</v>
      </c>
      <c r="C16" s="87">
        <v>1140</v>
      </c>
      <c r="D16" s="102">
        <v>1148</v>
      </c>
      <c r="E16" s="87">
        <v>1121</v>
      </c>
      <c r="F16" s="149">
        <v>1122</v>
      </c>
      <c r="G16" s="102">
        <v>1207</v>
      </c>
      <c r="H16" s="87">
        <v>1137.2</v>
      </c>
      <c r="I16" s="138">
        <f t="shared" si="0"/>
        <v>-5.782932891466441</v>
      </c>
      <c r="J16" s="107">
        <v>939.32</v>
      </c>
      <c r="K16" s="88">
        <v>1226.45</v>
      </c>
      <c r="L16" s="110">
        <f t="shared" si="1"/>
        <v>30.567857599114244</v>
      </c>
    </row>
    <row r="17" spans="1:12" ht="15" customHeight="1">
      <c r="A17" s="90" t="s">
        <v>50</v>
      </c>
      <c r="B17" s="103">
        <v>1210</v>
      </c>
      <c r="C17" s="92">
        <v>1210</v>
      </c>
      <c r="D17" s="103">
        <v>1200</v>
      </c>
      <c r="E17" s="91">
        <v>1200</v>
      </c>
      <c r="F17" s="148">
        <v>1210</v>
      </c>
      <c r="G17" s="103">
        <v>1300</v>
      </c>
      <c r="H17" s="91">
        <v>1206</v>
      </c>
      <c r="I17" s="103">
        <f>(H17/G17-1)*100</f>
        <v>-7.23076923076923</v>
      </c>
      <c r="J17" s="108">
        <v>1109.52</v>
      </c>
      <c r="K17" s="93">
        <v>1299.55</v>
      </c>
      <c r="L17" s="74">
        <f t="shared" si="1"/>
        <v>17.12722618790108</v>
      </c>
    </row>
    <row r="18" spans="1:12" ht="15" customHeight="1">
      <c r="A18" s="86" t="s">
        <v>51</v>
      </c>
      <c r="B18" s="102">
        <v>1195</v>
      </c>
      <c r="C18" s="87">
        <v>1195</v>
      </c>
      <c r="D18" s="102">
        <v>1195</v>
      </c>
      <c r="E18" s="87">
        <v>1185</v>
      </c>
      <c r="F18" s="149">
        <v>1185</v>
      </c>
      <c r="G18" s="102">
        <v>1220</v>
      </c>
      <c r="H18" s="87">
        <v>1191</v>
      </c>
      <c r="I18" s="138">
        <f t="shared" si="0"/>
        <v>-2.3770491803278726</v>
      </c>
      <c r="J18" s="107">
        <v>1035.95</v>
      </c>
      <c r="K18" s="88">
        <v>1216.82</v>
      </c>
      <c r="L18" s="110">
        <f t="shared" si="1"/>
        <v>17.459336840581095</v>
      </c>
    </row>
    <row r="19" spans="1:12" ht="15" customHeight="1">
      <c r="A19" s="90" t="s">
        <v>52</v>
      </c>
      <c r="B19" s="103">
        <v>1254.7221</v>
      </c>
      <c r="C19" s="92">
        <v>1261.2613</v>
      </c>
      <c r="D19" s="103">
        <v>1266.2028</v>
      </c>
      <c r="E19" s="91">
        <v>1252.2046</v>
      </c>
      <c r="F19" s="148">
        <v>1241.1829</v>
      </c>
      <c r="G19" s="103">
        <v>1302.293</v>
      </c>
      <c r="H19" s="91">
        <v>1255.11474</v>
      </c>
      <c r="I19" s="103">
        <f>(H19/G19-1)*100</f>
        <v>-3.622707025223959</v>
      </c>
      <c r="J19" s="108">
        <v>1029.69</v>
      </c>
      <c r="K19" s="93">
        <v>1314.59</v>
      </c>
      <c r="L19" s="74">
        <f t="shared" si="1"/>
        <v>27.66852159387776</v>
      </c>
    </row>
    <row r="20" spans="1:12" ht="15" customHeight="1">
      <c r="A20" s="86" t="s">
        <v>53</v>
      </c>
      <c r="B20" s="102">
        <v>1344.8182</v>
      </c>
      <c r="C20" s="96">
        <v>1333.7951</v>
      </c>
      <c r="D20" s="102">
        <v>1333.7951</v>
      </c>
      <c r="E20" s="87">
        <v>1333.7951</v>
      </c>
      <c r="F20" s="149">
        <v>1333.7951</v>
      </c>
      <c r="G20" s="102">
        <v>1426.3891</v>
      </c>
      <c r="H20" s="72">
        <v>1335.9997200000003</v>
      </c>
      <c r="I20" s="138">
        <f t="shared" si="0"/>
        <v>-6.336937095214756</v>
      </c>
      <c r="J20" s="107">
        <v>978.96</v>
      </c>
      <c r="K20" s="88">
        <v>1476.05</v>
      </c>
      <c r="L20" s="110">
        <f t="shared" si="1"/>
        <v>50.77735556100351</v>
      </c>
    </row>
    <row r="21" spans="1:12" ht="15" customHeight="1">
      <c r="A21" s="90" t="s">
        <v>54</v>
      </c>
      <c r="B21" s="103">
        <v>1532.2109</v>
      </c>
      <c r="C21" s="92">
        <v>1521.1878</v>
      </c>
      <c r="D21" s="91">
        <v>1521.1878</v>
      </c>
      <c r="E21" s="92">
        <v>1521.1878</v>
      </c>
      <c r="F21" s="94">
        <v>1521.1878</v>
      </c>
      <c r="G21" s="103">
        <v>1712.9897</v>
      </c>
      <c r="H21" s="74">
        <v>1523.3924199999997</v>
      </c>
      <c r="I21" s="103">
        <f>(H21/G21-1)*100</f>
        <v>-11.068208991566053</v>
      </c>
      <c r="J21" s="108">
        <v>1168.45</v>
      </c>
      <c r="K21" s="93">
        <v>1809.89</v>
      </c>
      <c r="L21" s="74">
        <f t="shared" si="1"/>
        <v>54.89665796568104</v>
      </c>
    </row>
    <row r="22" spans="1:12" ht="15" customHeight="1">
      <c r="A22" s="86" t="s">
        <v>55</v>
      </c>
      <c r="B22" s="96"/>
      <c r="C22" s="96"/>
      <c r="D22" s="96"/>
      <c r="E22" s="96"/>
      <c r="F22" s="98"/>
      <c r="G22" s="87"/>
      <c r="H22" s="87"/>
      <c r="I22" s="87"/>
      <c r="J22" s="109"/>
      <c r="K22" s="99"/>
      <c r="L22" s="100"/>
    </row>
    <row r="23" spans="1:12" ht="15" customHeight="1">
      <c r="A23" s="90" t="s">
        <v>56</v>
      </c>
      <c r="B23" s="91">
        <v>532.4157</v>
      </c>
      <c r="C23" s="91">
        <v>536.1636</v>
      </c>
      <c r="D23" s="92">
        <v>548.9504</v>
      </c>
      <c r="E23" s="91">
        <v>541.4547</v>
      </c>
      <c r="F23" s="94">
        <v>572.7603</v>
      </c>
      <c r="G23" s="91">
        <v>576.6844</v>
      </c>
      <c r="H23" s="91">
        <v>546.34894</v>
      </c>
      <c r="I23" s="103">
        <f>(H23/G23-1)*100</f>
        <v>-5.26032263054107</v>
      </c>
      <c r="J23" s="108">
        <v>491.71</v>
      </c>
      <c r="K23" s="93">
        <v>591.04</v>
      </c>
      <c r="L23" s="74">
        <f>(K23/J23-1)*100</f>
        <v>20.20093144333042</v>
      </c>
    </row>
    <row r="24" spans="1:12" ht="15" customHeight="1">
      <c r="A24" s="86" t="s">
        <v>57</v>
      </c>
      <c r="B24" s="140" t="s">
        <v>18</v>
      </c>
      <c r="C24" s="140" t="s">
        <v>18</v>
      </c>
      <c r="D24" s="140" t="s">
        <v>18</v>
      </c>
      <c r="E24" s="140" t="s">
        <v>18</v>
      </c>
      <c r="F24" s="141" t="s">
        <v>18</v>
      </c>
      <c r="G24" s="140" t="s">
        <v>18</v>
      </c>
      <c r="H24" s="104" t="s">
        <v>75</v>
      </c>
      <c r="I24" s="104" t="s">
        <v>18</v>
      </c>
      <c r="J24" s="107">
        <v>687.54</v>
      </c>
      <c r="K24" s="104" t="s">
        <v>18</v>
      </c>
      <c r="L24" s="104" t="s">
        <v>18</v>
      </c>
    </row>
    <row r="25" spans="1:12" ht="15" customHeight="1">
      <c r="A25" s="90" t="s">
        <v>58</v>
      </c>
      <c r="B25" s="103">
        <v>634</v>
      </c>
      <c r="C25" s="91">
        <v>648.5</v>
      </c>
      <c r="D25" s="92">
        <v>643.8</v>
      </c>
      <c r="E25" s="91">
        <v>674.7</v>
      </c>
      <c r="F25" s="94">
        <v>663.3</v>
      </c>
      <c r="G25" s="91">
        <v>660.26</v>
      </c>
      <c r="H25" s="91">
        <v>652.86</v>
      </c>
      <c r="I25" s="103">
        <f>(H25/G25-1)*100</f>
        <v>-1.1207706055190392</v>
      </c>
      <c r="J25" s="108">
        <v>614.24</v>
      </c>
      <c r="K25" s="93">
        <v>707.46</v>
      </c>
      <c r="L25" s="74">
        <f>(K25/J25-1)*100</f>
        <v>15.176478249544157</v>
      </c>
    </row>
    <row r="26" spans="1:12" ht="15" customHeight="1">
      <c r="A26" s="86" t="s">
        <v>59</v>
      </c>
      <c r="B26" s="102">
        <v>553.1392</v>
      </c>
      <c r="C26" s="96">
        <v>574.083</v>
      </c>
      <c r="D26" s="96">
        <v>566.1464</v>
      </c>
      <c r="E26" s="87">
        <v>591.9405</v>
      </c>
      <c r="F26" s="97">
        <v>580.6969</v>
      </c>
      <c r="G26" s="87">
        <v>585.3707</v>
      </c>
      <c r="H26" s="72">
        <v>573.2012</v>
      </c>
      <c r="I26" s="138">
        <f>(H26/G26-1)*100</f>
        <v>-2.0789390381172224</v>
      </c>
      <c r="J26" s="107">
        <v>522.89</v>
      </c>
      <c r="K26" s="88">
        <v>610.69</v>
      </c>
      <c r="L26" s="110">
        <f>(K26/J26-1)*100</f>
        <v>16.791294536135727</v>
      </c>
    </row>
    <row r="27" spans="1:12" ht="15" customHeight="1">
      <c r="A27" s="90" t="s">
        <v>60</v>
      </c>
      <c r="B27" s="95" t="s">
        <v>18</v>
      </c>
      <c r="C27" s="95" t="s">
        <v>18</v>
      </c>
      <c r="D27" s="95" t="s">
        <v>18</v>
      </c>
      <c r="E27" s="95" t="s">
        <v>18</v>
      </c>
      <c r="F27" s="95" t="s">
        <v>18</v>
      </c>
      <c r="G27" s="95" t="s">
        <v>18</v>
      </c>
      <c r="H27" s="95" t="s">
        <v>18</v>
      </c>
      <c r="I27" s="95" t="s">
        <v>18</v>
      </c>
      <c r="J27" s="95" t="s">
        <v>18</v>
      </c>
      <c r="K27" s="95" t="s">
        <v>18</v>
      </c>
      <c r="L27" s="95" t="s">
        <v>18</v>
      </c>
    </row>
    <row r="28" spans="1:12" ht="15" customHeight="1">
      <c r="A28" s="77" t="s">
        <v>1</v>
      </c>
      <c r="B28" s="78"/>
      <c r="C28" s="78"/>
      <c r="D28" s="78"/>
      <c r="E28" s="78"/>
      <c r="F28" s="78"/>
      <c r="G28" s="78"/>
      <c r="H28" s="78"/>
      <c r="I28" s="78"/>
      <c r="J28" s="79"/>
      <c r="K28" s="77"/>
      <c r="L28" s="77"/>
    </row>
    <row r="29" spans="1:12" ht="18">
      <c r="A29" s="151" t="s">
        <v>36</v>
      </c>
      <c r="B29" s="80"/>
      <c r="C29" s="81"/>
      <c r="D29" s="81"/>
      <c r="E29" s="81"/>
      <c r="F29" s="81"/>
      <c r="G29" s="82"/>
      <c r="H29" s="82"/>
      <c r="I29" s="82"/>
      <c r="J29" s="83"/>
      <c r="K29" s="83"/>
      <c r="L29" s="83"/>
    </row>
    <row r="30" spans="1:12" ht="18">
      <c r="A30" s="15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2011-07-05T13:23:17Z</cp:lastPrinted>
  <dcterms:created xsi:type="dcterms:W3CDTF">2010-11-09T14:07:20Z</dcterms:created>
  <dcterms:modified xsi:type="dcterms:W3CDTF">2011-10-03T13:10:22Z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