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'1'!$A$1:$L$32</definedName>
    <definedName name="_xlnm.Print_Area" localSheetId="3">'2'!$A$1:$L$30</definedName>
    <definedName name="_xlnm.Print_Area" localSheetId="0">'Portada'!$A$1:$G$47</definedName>
  </definedNames>
  <calcPr fullCalcOnLoad="1"/>
</workbook>
</file>

<file path=xl/sharedStrings.xml><?xml version="1.0" encoding="utf-8"?>
<sst xmlns="http://schemas.openxmlformats.org/spreadsheetml/2006/main" count="182" uniqueCount="79">
  <si>
    <t>Boletin diario de precios internacionales</t>
  </si>
  <si>
    <t>www.odepa.gob.cl</t>
  </si>
  <si>
    <t>Especificaciones</t>
  </si>
  <si>
    <t>Precios internacionales - US$/tonelada métrica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</si>
  <si>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</si>
  <si>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</si>
  <si>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</si>
  <si>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</si>
  <si>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</si>
  <si>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</si>
  <si>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</si>
  <si>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Anterior</t>
  </si>
  <si>
    <t>Actual</t>
  </si>
  <si>
    <t>% var.</t>
  </si>
  <si>
    <t>Argentina</t>
  </si>
  <si>
    <t>Trigo Pan Exportación, FOB Puerto Argentinos</t>
  </si>
  <si>
    <t>Estados Unidos</t>
  </si>
  <si>
    <t>Trigo Soft White Winter No. 2, FOB Portland (*)</t>
  </si>
  <si>
    <t>-</t>
  </si>
  <si>
    <t>Trigo Soft Red Winter No. 2, FOB Golfo</t>
  </si>
  <si>
    <t>Trigo Hard Red Winter No. 2, FOB Golfo (12% proteína)</t>
  </si>
  <si>
    <t>Trigo Hard Red Winter No. 2, FOB Golfo (11,5% proteína)</t>
  </si>
  <si>
    <t>Trigo Dark Northern Springs No.1,FOB Minneapolis,spot</t>
  </si>
  <si>
    <t>Trigo Dark Northern Springs No. 2, FOB Portland (*)</t>
  </si>
  <si>
    <t>Canadá</t>
  </si>
  <si>
    <t>Trigo Thunderbay Spring No. 1, Spot (12%)</t>
  </si>
  <si>
    <t>Trigo Thunderbay Spring No. 1, Spot (11,5%)</t>
  </si>
  <si>
    <t>Maíz Amarillo, FOB Rosario/Buenos Aires</t>
  </si>
  <si>
    <t>Maíz Yellow No. 3, FOB Portland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</si>
  <si>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</si>
  <si>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</si>
  <si>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</si>
  <si>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</si>
  <si>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</si>
  <si>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</si>
  <si>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 xml:space="preserve"> (*) Cotizaciones para entrega diferida.</t>
  </si>
  <si>
    <t>Fuente: elaborado por ODEPA con datos de los Mercados de Materias Primas y de Reuters.</t>
  </si>
  <si>
    <t>Precios internacionales - US$/Ton. Métrica</t>
  </si>
  <si>
    <t>anterior</t>
  </si>
  <si>
    <t>actual</t>
  </si>
  <si>
    <t>% VAR.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</si>
  <si>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</si>
  <si>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</si>
  <si>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</si>
  <si>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</si>
  <si>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</si>
  <si>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</si>
  <si>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</si>
  <si>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</si>
  <si>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</si>
  <si>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</si>
  <si>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</si>
  <si>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</si>
  <si>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</si>
  <si>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</si>
  <si>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</si>
  <si>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</si>
  <si>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Cruda disponible, FOB New York, USA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</si>
  <si>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</si>
  <si>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</si>
  <si>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</si>
  <si>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</si>
  <si>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</si>
  <si>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</si>
  <si>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Director y Representante Legal</t>
  </si>
  <si>
    <t>Gustavo Rojas Le-Bert</t>
  </si>
  <si>
    <t>Se puede reproducir total o parcialmente citando la fuente</t>
  </si>
  <si>
    <t>Teléfono :(56-2) 3973000</t>
  </si>
  <si>
    <t>Fax :(56-2) 3973111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</si>
  <si>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</si>
  <si>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</si>
  <si>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</si>
  <si>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</si>
  <si>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</si>
  <si>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</si>
  <si>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 xml:space="preserve"> -</t>
  </si>
  <si>
    <t>Octubre</t>
  </si>
  <si>
    <t>Noviembre 2011</t>
  </si>
  <si>
    <t>semana del 7 al 11 de noviembre de 2011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</si>
</sst>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0_)"/>
    <numFmt numFmtId="173" formatCode="0.00\ "/>
    <numFmt numFmtId="174" formatCode="0\ "/>
    <numFmt numFmtId="175" formatCode="#.00"/>
  </numFmts>
  <fonts count="58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sz val="14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Verdana"/>
      <family val="2"/>
    </font>
    <font>
      <b/>
      <sz val="14"/>
      <color indexed="62"/>
      <name val="Arial"/>
      <family val="2"/>
    </font>
    <font>
      <sz val="12"/>
      <color indexed="10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</borders>
  <cellStyleXfs count="154"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2" fontId="1" fillId="5" borderId="0" applyBorder="0" applyAlignment="0" applyProtection="0"/>
    <xf numFmtId="0" fontId="41" fillId="6" borderId="0" applyNumberFormat="0" applyBorder="0" applyAlignment="0" applyProtection="0"/>
    <xf numFmtId="173" fontId="1" fillId="7" borderId="0" applyBorder="0" applyAlignment="0" applyProtection="0"/>
    <xf numFmtId="172" fontId="1" fillId="8" borderId="0" applyBorder="0" applyAlignment="0" applyProtection="0"/>
    <xf numFmtId="0" fontId="41" fillId="9" borderId="0" applyNumberFormat="0" applyBorder="0" applyAlignment="0" applyProtection="0"/>
    <xf numFmtId="173" fontId="1" fillId="10" borderId="0" applyBorder="0" applyAlignment="0" applyProtection="0"/>
    <xf numFmtId="173" fontId="1" fillId="3" borderId="0" applyBorder="0" applyAlignment="0" applyProtection="0"/>
    <xf numFmtId="172" fontId="1" fillId="11" borderId="0" applyBorder="0" applyAlignment="0" applyProtection="0"/>
    <xf numFmtId="0" fontId="41" fillId="12" borderId="0" applyNumberFormat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2" fontId="1" fillId="13" borderId="0" applyBorder="0" applyAlignment="0" applyProtection="0"/>
    <xf numFmtId="0" fontId="41" fillId="14" borderId="0" applyNumberFormat="0" applyBorder="0" applyAlignment="0" applyProtection="0"/>
    <xf numFmtId="173" fontId="1" fillId="15" borderId="0" applyBorder="0" applyAlignment="0" applyProtection="0"/>
    <xf numFmtId="172" fontId="1" fillId="15" borderId="0" applyBorder="0" applyAlignment="0" applyProtection="0"/>
    <xf numFmtId="0" fontId="41" fillId="16" borderId="0" applyNumberFormat="0" applyBorder="0" applyAlignment="0" applyProtection="0"/>
    <xf numFmtId="173" fontId="1" fillId="7" borderId="0" applyBorder="0" applyAlignment="0" applyProtection="0"/>
    <xf numFmtId="172" fontId="1" fillId="7" borderId="0" applyBorder="0" applyAlignment="0" applyProtection="0"/>
    <xf numFmtId="0" fontId="41" fillId="17" borderId="0" applyNumberFormat="0" applyBorder="0" applyAlignment="0" applyProtection="0"/>
    <xf numFmtId="173" fontId="1" fillId="18" borderId="0" applyBorder="0" applyAlignment="0" applyProtection="0"/>
    <xf numFmtId="172" fontId="1" fillId="19" borderId="0" applyBorder="0" applyAlignment="0" applyProtection="0"/>
    <xf numFmtId="0" fontId="41" fillId="20" borderId="0" applyNumberFormat="0" applyBorder="0" applyAlignment="0" applyProtection="0"/>
    <xf numFmtId="173" fontId="1" fillId="21" borderId="0" applyBorder="0" applyAlignment="0" applyProtection="0"/>
    <xf numFmtId="172" fontId="1" fillId="21" borderId="0" applyBorder="0" applyAlignment="0" applyProtection="0"/>
    <xf numFmtId="0" fontId="41" fillId="22" borderId="0" applyNumberFormat="0" applyBorder="0" applyAlignment="0" applyProtection="0"/>
    <xf numFmtId="173" fontId="1" fillId="10" borderId="0" applyBorder="0" applyAlignment="0" applyProtection="0"/>
    <xf numFmtId="172" fontId="1" fillId="23" borderId="0" applyBorder="0" applyAlignment="0" applyProtection="0"/>
    <xf numFmtId="0" fontId="41" fillId="24" borderId="0" applyNumberFormat="0" applyBorder="0" applyAlignment="0" applyProtection="0"/>
    <xf numFmtId="173" fontId="1" fillId="18" borderId="0" applyBorder="0" applyAlignment="0" applyProtection="0"/>
    <xf numFmtId="172" fontId="1" fillId="13" borderId="0" applyBorder="0" applyAlignment="0" applyProtection="0"/>
    <xf numFmtId="0" fontId="41" fillId="25" borderId="0" applyNumberFormat="0" applyBorder="0" applyAlignment="0" applyProtection="0"/>
    <xf numFmtId="173" fontId="1" fillId="19" borderId="0" applyBorder="0" applyAlignment="0" applyProtection="0"/>
    <xf numFmtId="172" fontId="1" fillId="19" borderId="0" applyBorder="0" applyAlignment="0" applyProtection="0"/>
    <xf numFmtId="0" fontId="41" fillId="26" borderId="0" applyNumberFormat="0" applyBorder="0" applyAlignment="0" applyProtection="0"/>
    <xf numFmtId="173" fontId="1" fillId="7" borderId="0" applyBorder="0" applyAlignment="0" applyProtection="0"/>
    <xf numFmtId="172" fontId="1" fillId="27" borderId="0" applyBorder="0" applyAlignment="0" applyProtection="0"/>
    <xf numFmtId="0" fontId="42" fillId="28" borderId="0" applyNumberFormat="0" applyBorder="0" applyAlignment="0" applyProtection="0"/>
    <xf numFmtId="173" fontId="2" fillId="29" borderId="0" applyBorder="0" applyAlignment="0" applyProtection="0"/>
    <xf numFmtId="172" fontId="2" fillId="30" borderId="0" applyBorder="0" applyAlignment="0" applyProtection="0"/>
    <xf numFmtId="0" fontId="42" fillId="31" borderId="0" applyNumberFormat="0" applyBorder="0" applyAlignment="0" applyProtection="0"/>
    <xf numFmtId="173" fontId="2" fillId="21" borderId="0" applyBorder="0" applyAlignment="0" applyProtection="0"/>
    <xf numFmtId="172" fontId="2" fillId="21" borderId="0" applyBorder="0" applyAlignment="0" applyProtection="0"/>
    <xf numFmtId="0" fontId="42" fillId="32" borderId="0" applyNumberFormat="0" applyBorder="0" applyAlignment="0" applyProtection="0"/>
    <xf numFmtId="173" fontId="2" fillId="10" borderId="0" applyBorder="0" applyAlignment="0" applyProtection="0"/>
    <xf numFmtId="172" fontId="2" fillId="23" borderId="0" applyBorder="0" applyAlignment="0" applyProtection="0"/>
    <xf numFmtId="0" fontId="42" fillId="33" borderId="0" applyNumberFormat="0" applyBorder="0" applyAlignment="0" applyProtection="0"/>
    <xf numFmtId="173" fontId="2" fillId="18" borderId="0" applyBorder="0" applyAlignment="0" applyProtection="0"/>
    <xf numFmtId="172" fontId="2" fillId="34" borderId="0" applyBorder="0" applyAlignment="0" applyProtection="0"/>
    <xf numFmtId="0" fontId="42" fillId="35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42" fillId="36" borderId="0" applyNumberFormat="0" applyBorder="0" applyAlignment="0" applyProtection="0"/>
    <xf numFmtId="173" fontId="2" fillId="7" borderId="0" applyBorder="0" applyAlignment="0" applyProtection="0"/>
    <xf numFmtId="172" fontId="2" fillId="37" borderId="0" applyBorder="0" applyAlignment="0" applyProtection="0"/>
    <xf numFmtId="0" fontId="43" fillId="38" borderId="0" applyNumberFormat="0" applyBorder="0" applyAlignment="0" applyProtection="0"/>
    <xf numFmtId="173" fontId="3" fillId="11" borderId="0" applyBorder="0" applyAlignment="0" applyProtection="0"/>
    <xf numFmtId="172" fontId="3" fillId="11" borderId="0" applyBorder="0" applyAlignment="0" applyProtection="0"/>
    <xf numFmtId="0" fontId="44" fillId="39" borderId="1" applyNumberFormat="0" applyAlignment="0" applyProtection="0"/>
    <xf numFmtId="173" fontId="6" fillId="3" borderId="2" applyAlignment="0" applyProtection="0"/>
    <xf numFmtId="173" fontId="6" fillId="4" borderId="2" applyAlignment="0" applyProtection="0"/>
    <xf numFmtId="172" fontId="6" fillId="18" borderId="2" applyAlignment="0" applyProtection="0"/>
    <xf numFmtId="0" fontId="45" fillId="40" borderId="3" applyNumberFormat="0" applyAlignment="0" applyProtection="0"/>
    <xf numFmtId="173" fontId="4" fillId="41" borderId="4" applyAlignment="0" applyProtection="0"/>
    <xf numFmtId="172" fontId="4" fillId="41" borderId="4" applyAlignment="0" applyProtection="0"/>
    <xf numFmtId="0" fontId="46" fillId="0" borderId="5" applyNumberFormat="0" applyFill="0" applyAlignment="0" applyProtection="0"/>
    <xf numFmtId="173" fontId="5" fillId="0" borderId="6" applyFill="0" applyAlignment="0" applyProtection="0"/>
    <xf numFmtId="172" fontId="5" fillId="0" borderId="6" applyFill="0" applyAlignment="0" applyProtection="0"/>
    <xf numFmtId="0" fontId="47" fillId="0" borderId="0" applyNumberFormat="0" applyFill="0" applyBorder="0" applyAlignment="0" applyProtection="0"/>
    <xf numFmtId="173" fontId="7" fillId="0" borderId="0" applyFill="0" applyBorder="0" applyAlignment="0" applyProtection="0"/>
    <xf numFmtId="172" fontId="8" fillId="0" borderId="0" applyFill="0" applyBorder="0" applyAlignment="0" applyProtection="0"/>
    <xf numFmtId="0" fontId="42" fillId="42" borderId="0" applyNumberFormat="0" applyBorder="0" applyAlignment="0" applyProtection="0"/>
    <xf numFmtId="173" fontId="2" fillId="29" borderId="0" applyBorder="0" applyAlignment="0" applyProtection="0"/>
    <xf numFmtId="172" fontId="2" fillId="43" borderId="0" applyBorder="0" applyAlignment="0" applyProtection="0"/>
    <xf numFmtId="0" fontId="42" fillId="44" borderId="0" applyNumberFormat="0" applyBorder="0" applyAlignment="0" applyProtection="0"/>
    <xf numFmtId="173" fontId="2" fillId="45" borderId="0" applyBorder="0" applyAlignment="0" applyProtection="0"/>
    <xf numFmtId="172" fontId="2" fillId="45" borderId="0" applyBorder="0" applyAlignment="0" applyProtection="0"/>
    <xf numFmtId="0" fontId="42" fillId="46" borderId="0" applyNumberFormat="0" applyBorder="0" applyAlignment="0" applyProtection="0"/>
    <xf numFmtId="173" fontId="2" fillId="47" borderId="0" applyBorder="0" applyAlignment="0" applyProtection="0"/>
    <xf numFmtId="172" fontId="2" fillId="47" borderId="0" applyBorder="0" applyAlignment="0" applyProtection="0"/>
    <xf numFmtId="0" fontId="42" fillId="48" borderId="0" applyNumberFormat="0" applyBorder="0" applyAlignment="0" applyProtection="0"/>
    <xf numFmtId="173" fontId="2" fillId="49" borderId="0" applyBorder="0" applyAlignment="0" applyProtection="0"/>
    <xf numFmtId="172" fontId="2" fillId="34" borderId="0" applyBorder="0" applyAlignment="0" applyProtection="0"/>
    <xf numFmtId="0" fontId="42" fillId="50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42" fillId="51" borderId="0" applyNumberFormat="0" applyBorder="0" applyAlignment="0" applyProtection="0"/>
    <xf numFmtId="173" fontId="2" fillId="52" borderId="0" applyBorder="0" applyAlignment="0" applyProtection="0"/>
    <xf numFmtId="172" fontId="2" fillId="52" borderId="0" applyBorder="0" applyAlignment="0" applyProtection="0"/>
    <xf numFmtId="0" fontId="48" fillId="53" borderId="1" applyNumberFormat="0" applyAlignment="0" applyProtection="0"/>
    <xf numFmtId="173" fontId="9" fillId="7" borderId="2" applyAlignment="0" applyProtection="0"/>
    <xf numFmtId="172" fontId="9" fillId="7" borderId="2" applyAlignment="0" applyProtection="0"/>
    <xf numFmtId="172" fontId="25" fillId="0" borderId="0" applyFill="0" applyBorder="0" applyAlignment="0" applyProtection="0"/>
    <xf numFmtId="0" fontId="49" fillId="54" borderId="0" applyNumberFormat="0" applyBorder="0" applyAlignment="0" applyProtection="0"/>
    <xf numFmtId="173" fontId="10" fillId="8" borderId="0" applyBorder="0" applyAlignment="0" applyProtection="0"/>
    <xf numFmtId="172" fontId="10" fillId="8" borderId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55" borderId="0" applyNumberFormat="0" applyBorder="0" applyAlignment="0" applyProtection="0"/>
    <xf numFmtId="173" fontId="11" fillId="10" borderId="0" applyBorder="0" applyAlignment="0" applyProtection="0"/>
    <xf numFmtId="172" fontId="11" fillId="10" borderId="0" applyBorder="0" applyAlignment="0" applyProtection="0"/>
    <xf numFmtId="0" fontId="12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0" fontId="0" fillId="56" borderId="7" applyNumberFormat="0" applyFont="0" applyAlignment="0" applyProtection="0"/>
    <xf numFmtId="173" fontId="0" fillId="10" borderId="8" applyAlignment="0" applyProtection="0"/>
    <xf numFmtId="173" fontId="0" fillId="3" borderId="8" applyAlignment="0" applyProtection="0"/>
    <xf numFmtId="172" fontId="0" fillId="3" borderId="8" applyAlignment="0" applyProtection="0"/>
    <xf numFmtId="9" fontId="0" fillId="0" borderId="0" applyFont="0" applyFill="0" applyBorder="0" applyAlignment="0" applyProtection="0"/>
    <xf numFmtId="0" fontId="51" fillId="39" borderId="9" applyNumberFormat="0" applyAlignment="0" applyProtection="0"/>
    <xf numFmtId="173" fontId="13" fillId="3" borderId="10" applyAlignment="0" applyProtection="0"/>
    <xf numFmtId="173" fontId="13" fillId="4" borderId="10" applyAlignment="0" applyProtection="0"/>
    <xf numFmtId="172" fontId="13" fillId="18" borderId="10" applyAlignment="0" applyProtection="0"/>
    <xf numFmtId="0" fontId="52" fillId="0" borderId="0" applyNumberFormat="0" applyFill="0" applyBorder="0" applyAlignment="0" applyProtection="0"/>
    <xf numFmtId="173" fontId="14" fillId="0" borderId="0" applyFill="0" applyBorder="0" applyAlignment="0" applyProtection="0"/>
    <xf numFmtId="172" fontId="14" fillId="0" borderId="0" applyFill="0" applyBorder="0" applyAlignment="0" applyProtection="0"/>
    <xf numFmtId="0" fontId="53" fillId="0" borderId="0" applyNumberFormat="0" applyFill="0" applyBorder="0" applyAlignment="0" applyProtection="0"/>
    <xf numFmtId="173" fontId="15" fillId="0" borderId="0" applyFill="0" applyBorder="0" applyAlignment="0" applyProtection="0"/>
    <xf numFmtId="172" fontId="15" fillId="0" borderId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1" applyNumberFormat="0" applyFill="0" applyAlignment="0" applyProtection="0"/>
    <xf numFmtId="173" fontId="17" fillId="0" borderId="12" applyFill="0" applyAlignment="0" applyProtection="0"/>
    <xf numFmtId="172" fontId="18" fillId="0" borderId="13" applyFill="0" applyAlignment="0" applyProtection="0"/>
    <xf numFmtId="0" fontId="56" fillId="0" borderId="14" applyNumberFormat="0" applyFill="0" applyAlignment="0" applyProtection="0"/>
    <xf numFmtId="173" fontId="19" fillId="0" borderId="15" applyFill="0" applyAlignment="0" applyProtection="0"/>
    <xf numFmtId="172" fontId="20" fillId="0" borderId="15" applyFill="0" applyAlignment="0" applyProtection="0"/>
    <xf numFmtId="0" fontId="47" fillId="0" borderId="16" applyNumberFormat="0" applyFill="0" applyAlignment="0" applyProtection="0"/>
    <xf numFmtId="173" fontId="7" fillId="0" borderId="17" applyFill="0" applyAlignment="0" applyProtection="0"/>
    <xf numFmtId="172" fontId="8" fillId="0" borderId="18" applyFill="0" applyAlignment="0" applyProtection="0"/>
    <xf numFmtId="173" fontId="21" fillId="0" borderId="0" applyFill="0" applyBorder="0" applyAlignment="0" applyProtection="0"/>
    <xf numFmtId="172" fontId="22" fillId="0" borderId="0" applyFill="0" applyBorder="0" applyAlignment="0" applyProtection="0"/>
    <xf numFmtId="0" fontId="57" fillId="0" borderId="19" applyNumberFormat="0" applyFill="0" applyAlignment="0" applyProtection="0"/>
    <xf numFmtId="173" fontId="16" fillId="0" borderId="20" applyFill="0" applyAlignment="0" applyProtection="0"/>
    <xf numFmtId="172" fontId="16" fillId="0" borderId="21" applyFill="0" applyAlignment="0" applyProtection="0"/>
  </cellStyleXfs>
  <cellXfs count="178">
    <xf numFmtId="172" fontId="0" fillId="0" borderId="0" xfId="0" applyAlignment="1">
      <alignment/>
    </xf>
    <xf numFmtId="172" fontId="0" fillId="0" borderId="0" xfId="0" applyBorder="1" applyAlignment="1">
      <alignment/>
    </xf>
    <xf numFmtId="172" fontId="23" fillId="0" borderId="0" xfId="0" applyFont="1" applyBorder="1" applyAlignment="1">
      <alignment horizontal="center"/>
    </xf>
    <xf numFmtId="172" fontId="26" fillId="0" borderId="0" xfId="0" applyFont="1" applyAlignment="1">
      <alignment/>
    </xf>
    <xf numFmtId="172" fontId="26" fillId="0" borderId="0" xfId="0" applyFont="1" applyAlignment="1" applyProtection="1">
      <alignment/>
      <protection/>
    </xf>
    <xf numFmtId="172" fontId="27" fillId="0" borderId="0" xfId="0" applyFont="1" applyAlignment="1">
      <alignment/>
    </xf>
    <xf numFmtId="172" fontId="26" fillId="0" borderId="0" xfId="0" applyFont="1" applyAlignment="1" applyProtection="1">
      <alignment horizontal="center"/>
      <protection/>
    </xf>
    <xf numFmtId="172" fontId="27" fillId="0" borderId="0" xfId="0" applyFont="1" applyBorder="1" applyAlignment="1">
      <alignment horizontal="left"/>
    </xf>
    <xf numFmtId="172" fontId="23" fillId="0" borderId="0" xfId="0" applyFont="1" applyBorder="1" applyAlignment="1">
      <alignment horizontal="center" vertical="center"/>
    </xf>
    <xf numFmtId="172" fontId="0" fillId="0" borderId="0" xfId="0" applyFont="1" applyBorder="1" applyAlignment="1">
      <alignment horizontal="center"/>
    </xf>
    <xf numFmtId="172" fontId="24" fillId="0" borderId="0" xfId="109" applyNumberFormat="1" applyFont="1" applyFill="1" applyBorder="1" applyAlignment="1" applyProtection="1">
      <alignment horizontal="center"/>
      <protection/>
    </xf>
    <xf numFmtId="172" fontId="36" fillId="0" borderId="0" xfId="0" applyFont="1" applyBorder="1" applyAlignment="1">
      <alignment horizontal="left"/>
    </xf>
    <xf numFmtId="172" fontId="37" fillId="0" borderId="0" xfId="0" applyFont="1" applyBorder="1" applyAlignment="1">
      <alignment horizontal="left" vertical="center"/>
    </xf>
    <xf numFmtId="172" fontId="28" fillId="0" borderId="0" xfId="109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172" fontId="30" fillId="3" borderId="22" xfId="0" applyFont="1" applyFill="1" applyBorder="1" applyAlignment="1" applyProtection="1">
      <alignment/>
      <protection/>
    </xf>
    <xf numFmtId="172" fontId="30" fillId="3" borderId="23" xfId="0" applyFont="1" applyFill="1" applyBorder="1" applyAlignment="1" applyProtection="1">
      <alignment/>
      <protection/>
    </xf>
    <xf numFmtId="172" fontId="29" fillId="0" borderId="24" xfId="0" applyFont="1" applyBorder="1" applyAlignment="1" applyProtection="1">
      <alignment horizontal="center"/>
      <protection/>
    </xf>
    <xf numFmtId="172" fontId="29" fillId="0" borderId="25" xfId="0" applyFont="1" applyBorder="1" applyAlignment="1" applyProtection="1">
      <alignment horizontal="center"/>
      <protection/>
    </xf>
    <xf numFmtId="174" fontId="29" fillId="4" borderId="26" xfId="0" applyNumberFormat="1" applyFont="1" applyFill="1" applyBorder="1" applyAlignment="1" applyProtection="1">
      <alignment horizontal="center"/>
      <protection/>
    </xf>
    <xf numFmtId="174" fontId="29" fillId="4" borderId="27" xfId="0" applyNumberFormat="1" applyFont="1" applyFill="1" applyBorder="1" applyAlignment="1" applyProtection="1">
      <alignment horizontal="center"/>
      <protection/>
    </xf>
    <xf numFmtId="173" fontId="29" fillId="0" borderId="28" xfId="0" applyNumberFormat="1" applyFont="1" applyBorder="1" applyAlignment="1" applyProtection="1">
      <alignment horizontal="center"/>
      <protection/>
    </xf>
    <xf numFmtId="172" fontId="29" fillId="0" borderId="28" xfId="0" applyFont="1" applyBorder="1" applyAlignment="1" applyProtection="1">
      <alignment horizontal="center" vertical="center"/>
      <protection/>
    </xf>
    <xf numFmtId="0" fontId="29" fillId="0" borderId="28" xfId="0" applyNumberFormat="1" applyFont="1" applyBorder="1" applyAlignment="1" applyProtection="1">
      <alignment horizontal="center" vertical="center"/>
      <protection/>
    </xf>
    <xf numFmtId="172" fontId="29" fillId="0" borderId="29" xfId="0" applyFont="1" applyBorder="1" applyAlignment="1" applyProtection="1">
      <alignment/>
      <protection/>
    </xf>
    <xf numFmtId="173" fontId="30" fillId="0" borderId="29" xfId="0" applyNumberFormat="1" applyFont="1" applyBorder="1" applyAlignment="1" applyProtection="1">
      <alignment horizontal="right"/>
      <protection/>
    </xf>
    <xf numFmtId="173" fontId="30" fillId="0" borderId="25" xfId="0" applyNumberFormat="1" applyFont="1" applyBorder="1" applyAlignment="1" applyProtection="1">
      <alignment/>
      <protection/>
    </xf>
    <xf numFmtId="173" fontId="29" fillId="0" borderId="25" xfId="0" applyNumberFormat="1" applyFont="1" applyBorder="1" applyAlignment="1" applyProtection="1">
      <alignment horizontal="center"/>
      <protection/>
    </xf>
    <xf numFmtId="173" fontId="30" fillId="0" borderId="24" xfId="0" applyNumberFormat="1" applyFont="1" applyBorder="1" applyAlignment="1" applyProtection="1">
      <alignment/>
      <protection/>
    </xf>
    <xf numFmtId="172" fontId="30" fillId="0" borderId="24" xfId="0" applyFont="1" applyBorder="1" applyAlignment="1" applyProtection="1">
      <alignment vertical="center"/>
      <protection/>
    </xf>
    <xf numFmtId="172" fontId="30" fillId="0" borderId="0" xfId="0" applyFont="1" applyBorder="1" applyAlignment="1" applyProtection="1">
      <alignment vertical="center"/>
      <protection/>
    </xf>
    <xf numFmtId="172" fontId="30" fillId="0" borderId="25" xfId="0" applyFont="1" applyBorder="1" applyAlignment="1" applyProtection="1">
      <alignment vertical="center"/>
      <protection/>
    </xf>
    <xf numFmtId="172" fontId="30" fillId="19" borderId="29" xfId="0" applyFont="1" applyFill="1" applyBorder="1" applyAlignment="1" applyProtection="1">
      <alignment/>
      <protection/>
    </xf>
    <xf numFmtId="173" fontId="30" fillId="19" borderId="25" xfId="0" applyNumberFormat="1" applyFont="1" applyFill="1" applyBorder="1" applyAlignment="1" applyProtection="1">
      <alignment horizontal="center" vertical="center"/>
      <protection/>
    </xf>
    <xf numFmtId="172" fontId="30" fillId="0" borderId="29" xfId="0" applyFont="1" applyBorder="1" applyAlignment="1" applyProtection="1">
      <alignment/>
      <protection/>
    </xf>
    <xf numFmtId="172" fontId="30" fillId="19" borderId="30" xfId="0" applyFont="1" applyFill="1" applyBorder="1" applyAlignment="1" applyProtection="1">
      <alignment/>
      <protection/>
    </xf>
    <xf numFmtId="173" fontId="30" fillId="0" borderId="30" xfId="0" applyNumberFormat="1" applyFont="1" applyBorder="1" applyAlignment="1" applyProtection="1">
      <alignment/>
      <protection/>
    </xf>
    <xf numFmtId="173" fontId="30" fillId="19" borderId="30" xfId="0" applyNumberFormat="1" applyFont="1" applyFill="1" applyBorder="1" applyAlignment="1" applyProtection="1">
      <alignment/>
      <protection/>
    </xf>
    <xf numFmtId="173" fontId="29" fillId="0" borderId="30" xfId="0" applyNumberFormat="1" applyFont="1" applyBorder="1" applyAlignment="1" applyProtection="1">
      <alignment/>
      <protection/>
    </xf>
    <xf numFmtId="173" fontId="30" fillId="19" borderId="30" xfId="0" applyNumberFormat="1" applyFont="1" applyFill="1" applyBorder="1" applyAlignment="1">
      <alignment/>
    </xf>
    <xf numFmtId="173" fontId="29" fillId="19" borderId="30" xfId="0" applyNumberFormat="1" applyFont="1" applyFill="1" applyBorder="1" applyAlignment="1" applyProtection="1">
      <alignment/>
      <protection/>
    </xf>
    <xf numFmtId="173" fontId="30" fillId="0" borderId="29" xfId="0" applyNumberFormat="1" applyFont="1" applyBorder="1" applyAlignment="1" applyProtection="1">
      <alignment/>
      <protection/>
    </xf>
    <xf numFmtId="173" fontId="30" fillId="19" borderId="29" xfId="0" applyNumberFormat="1" applyFont="1" applyFill="1" applyBorder="1" applyAlignment="1" applyProtection="1">
      <alignment/>
      <protection/>
    </xf>
    <xf numFmtId="173" fontId="29" fillId="19" borderId="29" xfId="0" applyNumberFormat="1" applyFont="1" applyFill="1" applyBorder="1" applyAlignment="1" applyProtection="1">
      <alignment/>
      <protection/>
    </xf>
    <xf numFmtId="173" fontId="30" fillId="0" borderId="26" xfId="0" applyNumberFormat="1" applyFont="1" applyBorder="1" applyAlignment="1" applyProtection="1">
      <alignment/>
      <protection/>
    </xf>
    <xf numFmtId="173" fontId="30" fillId="0" borderId="31" xfId="0" applyNumberFormat="1" applyFont="1" applyBorder="1" applyAlignment="1" applyProtection="1">
      <alignment/>
      <protection/>
    </xf>
    <xf numFmtId="173" fontId="29" fillId="0" borderId="0" xfId="0" applyNumberFormat="1" applyFont="1" applyAlignment="1">
      <alignment horizontal="left" vertical="center"/>
    </xf>
    <xf numFmtId="173" fontId="30" fillId="0" borderId="0" xfId="0" applyNumberFormat="1" applyFont="1" applyAlignment="1" applyProtection="1">
      <alignment/>
      <protection/>
    </xf>
    <xf numFmtId="173" fontId="30" fillId="0" borderId="0" xfId="0" applyNumberFormat="1" applyFont="1" applyBorder="1" applyAlignment="1" applyProtection="1">
      <alignment/>
      <protection/>
    </xf>
    <xf numFmtId="172" fontId="30" fillId="0" borderId="0" xfId="0" applyFont="1" applyAlignment="1">
      <alignment/>
    </xf>
    <xf numFmtId="172" fontId="30" fillId="4" borderId="0" xfId="0" applyFont="1" applyFill="1" applyBorder="1" applyAlignment="1" applyProtection="1">
      <alignment horizontal="left" vertical="center"/>
      <protection/>
    </xf>
    <xf numFmtId="172" fontId="30" fillId="3" borderId="32" xfId="0" applyFont="1" applyFill="1" applyBorder="1" applyAlignment="1" applyProtection="1">
      <alignment/>
      <protection/>
    </xf>
    <xf numFmtId="172" fontId="29" fillId="3" borderId="22" xfId="0" applyFont="1" applyFill="1" applyBorder="1" applyAlignment="1" applyProtection="1">
      <alignment/>
      <protection/>
    </xf>
    <xf numFmtId="172" fontId="30" fillId="3" borderId="31" xfId="0" applyFont="1" applyFill="1" applyBorder="1" applyAlignment="1" applyProtection="1">
      <alignment/>
      <protection/>
    </xf>
    <xf numFmtId="172" fontId="30" fillId="3" borderId="33" xfId="0" applyFont="1" applyFill="1" applyBorder="1" applyAlignment="1" applyProtection="1">
      <alignment/>
      <protection/>
    </xf>
    <xf numFmtId="172" fontId="30" fillId="4" borderId="30" xfId="0" applyFont="1" applyFill="1" applyBorder="1" applyAlignment="1" applyProtection="1">
      <alignment/>
      <protection/>
    </xf>
    <xf numFmtId="172" fontId="30" fillId="4" borderId="34" xfId="0" applyFont="1" applyFill="1" applyBorder="1" applyAlignment="1" applyProtection="1">
      <alignment/>
      <protection/>
    </xf>
    <xf numFmtId="172" fontId="30" fillId="4" borderId="31" xfId="0" applyFont="1" applyFill="1" applyBorder="1" applyAlignment="1" applyProtection="1">
      <alignment/>
      <protection/>
    </xf>
    <xf numFmtId="172" fontId="31" fillId="4" borderId="33" xfId="0" applyFont="1" applyFill="1" applyBorder="1" applyAlignment="1" applyProtection="1">
      <alignment horizontal="center" vertical="center" wrapText="1"/>
      <protection/>
    </xf>
    <xf numFmtId="172" fontId="29" fillId="4" borderId="25" xfId="0" applyFont="1" applyFill="1" applyBorder="1" applyAlignment="1" applyProtection="1">
      <alignment horizontal="center"/>
      <protection/>
    </xf>
    <xf numFmtId="174" fontId="29" fillId="0" borderId="27" xfId="0" applyNumberFormat="1" applyFont="1" applyBorder="1" applyAlignment="1" applyProtection="1">
      <alignment horizontal="center" vertical="center"/>
      <protection/>
    </xf>
    <xf numFmtId="174" fontId="29" fillId="4" borderId="27" xfId="0" applyNumberFormat="1" applyFont="1" applyFill="1" applyBorder="1" applyAlignment="1" applyProtection="1">
      <alignment horizontal="center" vertical="center"/>
      <protection/>
    </xf>
    <xf numFmtId="173" fontId="29" fillId="0" borderId="23" xfId="0" applyNumberFormat="1" applyFont="1" applyBorder="1" applyAlignment="1" applyProtection="1">
      <alignment horizontal="center" vertical="center"/>
      <protection/>
    </xf>
    <xf numFmtId="172" fontId="31" fillId="0" borderId="28" xfId="0" applyFont="1" applyBorder="1" applyAlignment="1" applyProtection="1">
      <alignment horizontal="center" vertical="center" wrapText="1"/>
      <protection/>
    </xf>
    <xf numFmtId="172" fontId="32" fillId="0" borderId="28" xfId="0" applyFont="1" applyBorder="1" applyAlignment="1" applyProtection="1">
      <alignment horizontal="center" vertical="center"/>
      <protection/>
    </xf>
    <xf numFmtId="173" fontId="30" fillId="0" borderId="25" xfId="0" applyNumberFormat="1" applyFont="1" applyBorder="1" applyAlignment="1" applyProtection="1">
      <alignment horizontal="right"/>
      <protection/>
    </xf>
    <xf numFmtId="173" fontId="29" fillId="0" borderId="25" xfId="0" applyNumberFormat="1" applyFont="1" applyBorder="1" applyAlignment="1" applyProtection="1">
      <alignment horizontal="right"/>
      <protection/>
    </xf>
    <xf numFmtId="173" fontId="30" fillId="0" borderId="24" xfId="0" applyNumberFormat="1" applyFont="1" applyBorder="1" applyAlignment="1" applyProtection="1">
      <alignment horizontal="right"/>
      <protection/>
    </xf>
    <xf numFmtId="172" fontId="30" fillId="0" borderId="24" xfId="0" applyFont="1" applyBorder="1" applyAlignment="1" applyProtection="1">
      <alignment horizontal="right"/>
      <protection/>
    </xf>
    <xf numFmtId="172" fontId="30" fillId="0" borderId="0" xfId="0" applyFont="1" applyAlignment="1" applyProtection="1">
      <alignment/>
      <protection/>
    </xf>
    <xf numFmtId="172" fontId="30" fillId="0" borderId="24" xfId="0" applyFont="1" applyBorder="1" applyAlignment="1" applyProtection="1">
      <alignment/>
      <protection/>
    </xf>
    <xf numFmtId="2" fontId="30" fillId="19" borderId="29" xfId="0" applyNumberFormat="1" applyFont="1" applyFill="1" applyBorder="1" applyAlignment="1" applyProtection="1">
      <alignment horizontal="center" vertical="center"/>
      <protection/>
    </xf>
    <xf numFmtId="2" fontId="30" fillId="0" borderId="29" xfId="0" applyNumberFormat="1" applyFont="1" applyBorder="1" applyAlignment="1" applyProtection="1">
      <alignment horizontal="right" vertical="center"/>
      <protection/>
    </xf>
    <xf numFmtId="175" fontId="30" fillId="0" borderId="0" xfId="0" applyNumberFormat="1" applyFont="1" applyAlignment="1">
      <alignment horizontal="right"/>
    </xf>
    <xf numFmtId="2" fontId="30" fillId="19" borderId="29" xfId="0" applyNumberFormat="1" applyFont="1" applyFill="1" applyBorder="1" applyAlignment="1" applyProtection="1">
      <alignment horizontal="right" vertical="center"/>
      <protection/>
    </xf>
    <xf numFmtId="175" fontId="30" fillId="19" borderId="0" xfId="0" applyNumberFormat="1" applyFont="1" applyFill="1" applyAlignment="1">
      <alignment horizontal="right"/>
    </xf>
    <xf numFmtId="2" fontId="30" fillId="0" borderId="29" xfId="0" applyNumberFormat="1" applyFont="1" applyBorder="1" applyAlignment="1" applyProtection="1">
      <alignment horizontal="right"/>
      <protection/>
    </xf>
    <xf numFmtId="172" fontId="30" fillId="0" borderId="31" xfId="0" applyFont="1" applyBorder="1" applyAlignment="1" applyProtection="1">
      <alignment/>
      <protection/>
    </xf>
    <xf numFmtId="172" fontId="30" fillId="0" borderId="31" xfId="0" applyFont="1" applyBorder="1" applyAlignment="1" applyProtection="1">
      <alignment/>
      <protection/>
    </xf>
    <xf numFmtId="172" fontId="30" fillId="0" borderId="31" xfId="0" applyFont="1" applyBorder="1" applyAlignment="1">
      <alignment/>
    </xf>
    <xf numFmtId="172" fontId="29" fillId="0" borderId="0" xfId="0" applyFont="1" applyBorder="1" applyAlignment="1">
      <alignment/>
    </xf>
    <xf numFmtId="172" fontId="33" fillId="0" borderId="0" xfId="0" applyFont="1" applyBorder="1" applyAlignment="1">
      <alignment/>
    </xf>
    <xf numFmtId="172" fontId="33" fillId="0" borderId="0" xfId="0" applyFont="1" applyAlignment="1">
      <alignment/>
    </xf>
    <xf numFmtId="172" fontId="33" fillId="0" borderId="0" xfId="0" applyFont="1" applyAlignment="1">
      <alignment/>
    </xf>
    <xf numFmtId="0" fontId="39" fillId="0" borderId="0" xfId="0" applyNumberFormat="1" applyFont="1" applyAlignment="1">
      <alignment/>
    </xf>
    <xf numFmtId="0" fontId="34" fillId="0" borderId="0" xfId="0" applyNumberFormat="1" applyFont="1" applyAlignment="1">
      <alignment/>
    </xf>
    <xf numFmtId="172" fontId="30" fillId="57" borderId="29" xfId="0" applyFont="1" applyFill="1" applyBorder="1" applyAlignment="1" applyProtection="1">
      <alignment/>
      <protection/>
    </xf>
    <xf numFmtId="2" fontId="30" fillId="57" borderId="29" xfId="0" applyNumberFormat="1" applyFont="1" applyFill="1" applyBorder="1" applyAlignment="1" applyProtection="1">
      <alignment horizontal="right" vertical="center"/>
      <protection/>
    </xf>
    <xf numFmtId="175" fontId="30" fillId="57" borderId="0" xfId="0" applyNumberFormat="1" applyFont="1" applyFill="1" applyAlignment="1">
      <alignment horizontal="right"/>
    </xf>
    <xf numFmtId="172" fontId="0" fillId="58" borderId="0" xfId="0" applyFill="1" applyAlignment="1">
      <alignment/>
    </xf>
    <xf numFmtId="172" fontId="30" fillId="59" borderId="29" xfId="0" applyFont="1" applyFill="1" applyBorder="1" applyAlignment="1" applyProtection="1">
      <alignment/>
      <protection/>
    </xf>
    <xf numFmtId="2" fontId="30" fillId="59" borderId="29" xfId="0" applyNumberFormat="1" applyFont="1" applyFill="1" applyBorder="1" applyAlignment="1" applyProtection="1">
      <alignment horizontal="right" vertical="center"/>
      <protection/>
    </xf>
    <xf numFmtId="2" fontId="30" fillId="59" borderId="29" xfId="0" applyNumberFormat="1" applyFont="1" applyFill="1" applyBorder="1" applyAlignment="1" applyProtection="1">
      <alignment horizontal="right"/>
      <protection/>
    </xf>
    <xf numFmtId="175" fontId="30" fillId="59" borderId="0" xfId="0" applyNumberFormat="1" applyFont="1" applyFill="1" applyAlignment="1">
      <alignment horizontal="right"/>
    </xf>
    <xf numFmtId="2" fontId="30" fillId="59" borderId="25" xfId="0" applyNumberFormat="1" applyFont="1" applyFill="1" applyBorder="1" applyAlignment="1" applyProtection="1">
      <alignment horizontal="right" vertical="center"/>
      <protection/>
    </xf>
    <xf numFmtId="2" fontId="30" fillId="59" borderId="26" xfId="0" applyNumberFormat="1" applyFont="1" applyFill="1" applyBorder="1" applyAlignment="1" applyProtection="1">
      <alignment horizontal="center" vertical="center"/>
      <protection/>
    </xf>
    <xf numFmtId="2" fontId="30" fillId="57" borderId="29" xfId="0" applyNumberFormat="1" applyFont="1" applyFill="1" applyBorder="1" applyAlignment="1" applyProtection="1">
      <alignment horizontal="right"/>
      <protection/>
    </xf>
    <xf numFmtId="2" fontId="30" fillId="57" borderId="25" xfId="0" applyNumberFormat="1" applyFont="1" applyFill="1" applyBorder="1" applyAlignment="1" applyProtection="1">
      <alignment horizontal="right" vertical="center"/>
      <protection/>
    </xf>
    <xf numFmtId="2" fontId="30" fillId="57" borderId="29" xfId="0" applyNumberFormat="1" applyFont="1" applyFill="1" applyBorder="1" applyAlignment="1" applyProtection="1">
      <alignment horizontal="center"/>
      <protection/>
    </xf>
    <xf numFmtId="4" fontId="30" fillId="57" borderId="25" xfId="0" applyNumberFormat="1" applyFont="1" applyFill="1" applyBorder="1" applyAlignment="1" applyProtection="1">
      <alignment horizontal="right"/>
      <protection/>
    </xf>
    <xf numFmtId="4" fontId="30" fillId="57" borderId="29" xfId="0" applyNumberFormat="1" applyFont="1" applyFill="1" applyBorder="1" applyAlignment="1" applyProtection="1">
      <alignment horizontal="right"/>
      <protection/>
    </xf>
    <xf numFmtId="2" fontId="30" fillId="19" borderId="29" xfId="0" applyNumberFormat="1" applyFont="1" applyFill="1" applyBorder="1" applyAlignment="1" applyProtection="1">
      <alignment vertical="center"/>
      <protection/>
    </xf>
    <xf numFmtId="2" fontId="30" fillId="57" borderId="29" xfId="0" applyNumberFormat="1" applyFont="1" applyFill="1" applyBorder="1" applyAlignment="1" applyProtection="1">
      <alignment vertical="center"/>
      <protection/>
    </xf>
    <xf numFmtId="2" fontId="30" fillId="59" borderId="29" xfId="0" applyNumberFormat="1" applyFont="1" applyFill="1" applyBorder="1" applyAlignment="1" applyProtection="1">
      <alignment vertical="center"/>
      <protection/>
    </xf>
    <xf numFmtId="2" fontId="30" fillId="0" borderId="29" xfId="0" applyNumberFormat="1" applyFont="1" applyBorder="1" applyAlignment="1" applyProtection="1">
      <alignment horizontal="center" vertical="center"/>
      <protection/>
    </xf>
    <xf numFmtId="175" fontId="30" fillId="0" borderId="29" xfId="0" applyNumberFormat="1" applyFont="1" applyBorder="1" applyAlignment="1">
      <alignment horizontal="right"/>
    </xf>
    <xf numFmtId="175" fontId="30" fillId="19" borderId="29" xfId="0" applyNumberFormat="1" applyFont="1" applyFill="1" applyBorder="1" applyAlignment="1">
      <alignment horizontal="right"/>
    </xf>
    <xf numFmtId="175" fontId="30" fillId="57" borderId="29" xfId="0" applyNumberFormat="1" applyFont="1" applyFill="1" applyBorder="1" applyAlignment="1">
      <alignment horizontal="right"/>
    </xf>
    <xf numFmtId="175" fontId="30" fillId="59" borderId="29" xfId="0" applyNumberFormat="1" applyFont="1" applyFill="1" applyBorder="1" applyAlignment="1">
      <alignment horizontal="right"/>
    </xf>
    <xf numFmtId="4" fontId="30" fillId="57" borderId="29" xfId="0" applyNumberFormat="1" applyFont="1" applyFill="1" applyBorder="1" applyAlignment="1">
      <alignment horizontal="right"/>
    </xf>
    <xf numFmtId="2" fontId="30" fillId="0" borderId="29" xfId="0" applyNumberFormat="1" applyFont="1" applyBorder="1" applyAlignment="1" applyProtection="1">
      <alignment vertical="center"/>
      <protection/>
    </xf>
    <xf numFmtId="2" fontId="30" fillId="19" borderId="25" xfId="0" applyNumberFormat="1" applyFont="1" applyFill="1" applyBorder="1" applyAlignment="1" applyProtection="1">
      <alignment horizontal="right" vertical="center"/>
      <protection/>
    </xf>
    <xf numFmtId="2" fontId="30" fillId="0" borderId="25" xfId="0" applyNumberFormat="1" applyFont="1" applyBorder="1" applyAlignment="1" applyProtection="1">
      <alignment vertical="center"/>
      <protection/>
    </xf>
    <xf numFmtId="2" fontId="30" fillId="19" borderId="25" xfId="0" applyNumberFormat="1" applyFont="1" applyFill="1" applyBorder="1" applyAlignment="1" applyProtection="1">
      <alignment horizontal="center" vertical="center"/>
      <protection/>
    </xf>
    <xf numFmtId="2" fontId="30" fillId="0" borderId="25" xfId="0" applyNumberFormat="1" applyFont="1" applyBorder="1" applyAlignment="1" applyProtection="1">
      <alignment horizontal="center" vertical="center"/>
      <protection/>
    </xf>
    <xf numFmtId="2" fontId="30" fillId="0" borderId="25" xfId="0" applyNumberFormat="1" applyFont="1" applyBorder="1" applyAlignment="1" applyProtection="1">
      <alignment horizontal="right" vertical="center"/>
      <protection/>
    </xf>
    <xf numFmtId="2" fontId="30" fillId="19" borderId="25" xfId="0" applyNumberFormat="1" applyFont="1" applyFill="1" applyBorder="1" applyAlignment="1" applyProtection="1">
      <alignment vertical="center"/>
      <protection/>
    </xf>
    <xf numFmtId="2" fontId="30" fillId="0" borderId="26" xfId="0" applyNumberFormat="1" applyFont="1" applyBorder="1" applyAlignment="1" applyProtection="1">
      <alignment vertical="center"/>
      <protection/>
    </xf>
    <xf numFmtId="2" fontId="30" fillId="0" borderId="27" xfId="0" applyNumberFormat="1" applyFont="1" applyBorder="1" applyAlignment="1" applyProtection="1">
      <alignment vertical="center"/>
      <protection/>
    </xf>
    <xf numFmtId="2" fontId="30" fillId="19" borderId="30" xfId="0" applyNumberFormat="1" applyFont="1" applyFill="1" applyBorder="1" applyAlignment="1">
      <alignment horizontal="right" vertical="center"/>
    </xf>
    <xf numFmtId="2" fontId="30" fillId="19" borderId="0" xfId="0" applyNumberFormat="1" applyFont="1" applyFill="1" applyBorder="1" applyAlignment="1">
      <alignment horizontal="right" vertical="center"/>
    </xf>
    <xf numFmtId="2" fontId="30" fillId="0" borderId="0" xfId="0" applyNumberFormat="1" applyFont="1" applyBorder="1" applyAlignment="1">
      <alignment vertical="center"/>
    </xf>
    <xf numFmtId="2" fontId="30" fillId="19" borderId="30" xfId="0" applyNumberFormat="1" applyFont="1" applyFill="1" applyBorder="1" applyAlignment="1">
      <alignment horizontal="center" vertical="center"/>
    </xf>
    <xf numFmtId="2" fontId="30" fillId="19" borderId="0" xfId="0" applyNumberFormat="1" applyFont="1" applyFill="1" applyBorder="1" applyAlignment="1">
      <alignment horizontal="center" vertical="center"/>
    </xf>
    <xf numFmtId="2" fontId="30" fillId="0" borderId="30" xfId="0" applyNumberFormat="1" applyFont="1" applyBorder="1" applyAlignment="1">
      <alignment horizontal="center" vertical="center"/>
    </xf>
    <xf numFmtId="2" fontId="30" fillId="0" borderId="0" xfId="0" applyNumberFormat="1" applyFont="1" applyBorder="1" applyAlignment="1">
      <alignment horizontal="center" vertical="center"/>
    </xf>
    <xf numFmtId="2" fontId="30" fillId="0" borderId="29" xfId="0" applyNumberFormat="1" applyFont="1" applyFill="1" applyBorder="1" applyAlignment="1" applyProtection="1">
      <alignment horizontal="right" vertical="center"/>
      <protection/>
    </xf>
    <xf numFmtId="2" fontId="30" fillId="0" borderId="30" xfId="0" applyNumberFormat="1" applyFont="1" applyBorder="1" applyAlignment="1">
      <alignment horizontal="right" vertical="center"/>
    </xf>
    <xf numFmtId="2" fontId="30" fillId="0" borderId="0" xfId="0" applyNumberFormat="1" applyFont="1" applyBorder="1" applyAlignment="1">
      <alignment horizontal="right" vertical="center"/>
    </xf>
    <xf numFmtId="2" fontId="30" fillId="19" borderId="30" xfId="0" applyNumberFormat="1" applyFont="1" applyFill="1" applyBorder="1" applyAlignment="1">
      <alignment vertical="center"/>
    </xf>
    <xf numFmtId="2" fontId="30" fillId="19" borderId="0" xfId="0" applyNumberFormat="1" applyFont="1" applyFill="1" applyBorder="1" applyAlignment="1">
      <alignment vertical="center"/>
    </xf>
    <xf numFmtId="2" fontId="30" fillId="0" borderId="29" xfId="0" applyNumberFormat="1" applyFont="1" applyFill="1" applyBorder="1" applyAlignment="1" applyProtection="1">
      <alignment horizontal="center" vertical="center"/>
      <protection/>
    </xf>
    <xf numFmtId="2" fontId="30" fillId="0" borderId="26" xfId="0" applyNumberFormat="1" applyFont="1" applyBorder="1" applyAlignment="1" applyProtection="1">
      <alignment horizontal="right" vertical="center"/>
      <protection/>
    </xf>
    <xf numFmtId="2" fontId="30" fillId="0" borderId="26" xfId="0" applyNumberFormat="1" applyFont="1" applyFill="1" applyBorder="1" applyAlignment="1" applyProtection="1">
      <alignment horizontal="right" vertical="center"/>
      <protection/>
    </xf>
    <xf numFmtId="2" fontId="30" fillId="0" borderId="35" xfId="0" applyNumberFormat="1" applyFont="1" applyBorder="1" applyAlignment="1">
      <alignment horizontal="right" vertical="center"/>
    </xf>
    <xf numFmtId="2" fontId="30" fillId="0" borderId="36" xfId="0" applyNumberFormat="1" applyFont="1" applyBorder="1" applyAlignment="1">
      <alignment horizontal="right" vertical="center"/>
    </xf>
    <xf numFmtId="2" fontId="38" fillId="19" borderId="25" xfId="0" applyNumberFormat="1" applyFont="1" applyFill="1" applyBorder="1" applyAlignment="1" applyProtection="1">
      <alignment horizontal="right" vertical="center"/>
      <protection/>
    </xf>
    <xf numFmtId="2" fontId="38" fillId="0" borderId="25" xfId="0" applyNumberFormat="1" applyFont="1" applyBorder="1" applyAlignment="1" applyProtection="1">
      <alignment horizontal="right" vertical="center"/>
      <protection/>
    </xf>
    <xf numFmtId="2" fontId="30" fillId="0" borderId="29" xfId="0" applyNumberFormat="1" applyFont="1" applyFill="1" applyBorder="1" applyAlignment="1" applyProtection="1">
      <alignment vertical="center"/>
      <protection/>
    </xf>
    <xf numFmtId="2" fontId="30" fillId="0" borderId="27" xfId="0" applyNumberFormat="1" applyFont="1" applyBorder="1" applyAlignment="1" applyProtection="1">
      <alignment horizontal="right" vertical="center"/>
      <protection/>
    </xf>
    <xf numFmtId="2" fontId="30" fillId="57" borderId="29" xfId="0" applyNumberFormat="1" applyFont="1" applyFill="1" applyBorder="1" applyAlignment="1" applyProtection="1">
      <alignment horizontal="center" vertical="center"/>
      <protection/>
    </xf>
    <xf numFmtId="2" fontId="30" fillId="57" borderId="25" xfId="0" applyNumberFormat="1" applyFont="1" applyFill="1" applyBorder="1" applyAlignment="1" applyProtection="1">
      <alignment horizontal="center" vertical="center"/>
      <protection/>
    </xf>
    <xf numFmtId="2" fontId="30" fillId="59" borderId="29" xfId="0" applyNumberFormat="1" applyFont="1" applyFill="1" applyBorder="1" applyAlignment="1" applyProtection="1">
      <alignment horizontal="center" vertical="center"/>
      <protection/>
    </xf>
    <xf numFmtId="172" fontId="29" fillId="19" borderId="29" xfId="0" applyFont="1" applyFill="1" applyBorder="1" applyAlignment="1" applyProtection="1">
      <alignment/>
      <protection/>
    </xf>
    <xf numFmtId="4" fontId="30" fillId="0" borderId="25" xfId="0" applyNumberFormat="1" applyFont="1" applyBorder="1" applyAlignment="1" applyProtection="1">
      <alignment vertical="center"/>
      <protection/>
    </xf>
    <xf numFmtId="4" fontId="30" fillId="19" borderId="25" xfId="0" applyNumberFormat="1" applyFont="1" applyFill="1" applyBorder="1" applyAlignment="1" applyProtection="1">
      <alignment vertical="center"/>
      <protection/>
    </xf>
    <xf numFmtId="4" fontId="30" fillId="57" borderId="25" xfId="0" applyNumberFormat="1" applyFont="1" applyFill="1" applyBorder="1" applyAlignment="1" applyProtection="1">
      <alignment vertical="center"/>
      <protection/>
    </xf>
    <xf numFmtId="4" fontId="30" fillId="59" borderId="25" xfId="0" applyNumberFormat="1" applyFont="1" applyFill="1" applyBorder="1" applyAlignment="1" applyProtection="1">
      <alignment vertical="center"/>
      <protection/>
    </xf>
    <xf numFmtId="2" fontId="30" fillId="59" borderId="25" xfId="0" applyNumberFormat="1" applyFont="1" applyFill="1" applyBorder="1" applyAlignment="1" applyProtection="1">
      <alignment vertical="center"/>
      <protection/>
    </xf>
    <xf numFmtId="2" fontId="30" fillId="57" borderId="25" xfId="0" applyNumberFormat="1" applyFont="1" applyFill="1" applyBorder="1" applyAlignment="1" applyProtection="1">
      <alignment vertical="center"/>
      <protection/>
    </xf>
    <xf numFmtId="172" fontId="38" fillId="0" borderId="0" xfId="0" applyNumberFormat="1" applyFont="1" applyBorder="1" applyAlignment="1">
      <alignment horizontal="left"/>
    </xf>
    <xf numFmtId="172" fontId="30" fillId="4" borderId="0" xfId="0" applyFont="1" applyFill="1" applyAlignment="1" applyProtection="1">
      <alignment/>
      <protection/>
    </xf>
    <xf numFmtId="2" fontId="38" fillId="19" borderId="29" xfId="0" applyNumberFormat="1" applyFont="1" applyFill="1" applyBorder="1" applyAlignment="1" applyProtection="1">
      <alignment horizontal="right" vertical="center"/>
      <protection/>
    </xf>
    <xf numFmtId="2" fontId="38" fillId="0" borderId="29" xfId="0" applyNumberFormat="1" applyFont="1" applyBorder="1" applyAlignment="1" applyProtection="1">
      <alignment horizontal="right" vertical="center"/>
      <protection/>
    </xf>
    <xf numFmtId="173" fontId="38" fillId="19" borderId="30" xfId="0" applyNumberFormat="1" applyFont="1" applyFill="1" applyBorder="1" applyAlignment="1" applyProtection="1">
      <alignment/>
      <protection/>
    </xf>
    <xf numFmtId="2" fontId="38" fillId="19" borderId="30" xfId="0" applyNumberFormat="1" applyFont="1" applyFill="1" applyBorder="1" applyAlignment="1">
      <alignment horizontal="center" vertical="center"/>
    </xf>
    <xf numFmtId="2" fontId="38" fillId="19" borderId="0" xfId="0" applyNumberFormat="1" applyFont="1" applyFill="1" applyBorder="1" applyAlignment="1">
      <alignment horizontal="right" vertical="center"/>
    </xf>
    <xf numFmtId="2" fontId="38" fillId="19" borderId="29" xfId="0" applyNumberFormat="1" applyFont="1" applyFill="1" applyBorder="1" applyAlignment="1" applyProtection="1">
      <alignment horizontal="center" vertical="center"/>
      <protection/>
    </xf>
    <xf numFmtId="173" fontId="38" fillId="0" borderId="30" xfId="0" applyNumberFormat="1" applyFont="1" applyBorder="1" applyAlignment="1" applyProtection="1">
      <alignment/>
      <protection/>
    </xf>
    <xf numFmtId="2" fontId="38" fillId="0" borderId="29" xfId="0" applyNumberFormat="1" applyFont="1" applyBorder="1" applyAlignment="1" applyProtection="1">
      <alignment vertical="center"/>
      <protection/>
    </xf>
    <xf numFmtId="2" fontId="38" fillId="0" borderId="30" xfId="0" applyNumberFormat="1" applyFont="1" applyBorder="1" applyAlignment="1">
      <alignment horizontal="center" vertical="center"/>
    </xf>
    <xf numFmtId="2" fontId="38" fillId="0" borderId="0" xfId="0" applyNumberFormat="1" applyFont="1" applyBorder="1" applyAlignment="1">
      <alignment horizontal="right" vertical="center"/>
    </xf>
    <xf numFmtId="2" fontId="38" fillId="0" borderId="29" xfId="0" applyNumberFormat="1" applyFont="1" applyBorder="1" applyAlignment="1" applyProtection="1">
      <alignment horizontal="center" vertical="center"/>
      <protection/>
    </xf>
    <xf numFmtId="173" fontId="38" fillId="0" borderId="30" xfId="0" applyNumberFormat="1" applyFont="1" applyBorder="1" applyAlignment="1">
      <alignment/>
    </xf>
    <xf numFmtId="2" fontId="38" fillId="0" borderId="30" xfId="0" applyNumberFormat="1" applyFont="1" applyBorder="1" applyAlignment="1">
      <alignment horizontal="right" vertical="center"/>
    </xf>
    <xf numFmtId="172" fontId="35" fillId="0" borderId="0" xfId="109" applyFont="1" applyAlignment="1">
      <alignment horizontal="center"/>
    </xf>
    <xf numFmtId="0" fontId="39" fillId="0" borderId="0" xfId="0" applyNumberFormat="1" applyFont="1" applyAlignment="1">
      <alignment/>
    </xf>
    <xf numFmtId="0" fontId="40" fillId="0" borderId="0" xfId="0" applyNumberFormat="1" applyFont="1" applyAlignment="1">
      <alignment/>
    </xf>
    <xf numFmtId="0" fontId="40" fillId="0" borderId="0" xfId="0" applyNumberFormat="1" applyFont="1" applyAlignment="1">
      <alignment horizontal="center" vertical="center"/>
    </xf>
    <xf numFmtId="0" fontId="40" fillId="0" borderId="0" xfId="0" applyNumberFormat="1" applyFont="1" applyAlignment="1">
      <alignment horizontal="center"/>
    </xf>
    <xf numFmtId="0" fontId="39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center"/>
    </xf>
    <xf numFmtId="172" fontId="29" fillId="4" borderId="28" xfId="0" applyFont="1" applyFill="1" applyBorder="1" applyAlignment="1" applyProtection="1">
      <alignment horizontal="center" vertical="center"/>
      <protection/>
    </xf>
    <xf numFmtId="49" fontId="29" fillId="0" borderId="28" xfId="0" applyNumberFormat="1" applyFont="1" applyBorder="1" applyAlignment="1" applyProtection="1">
      <alignment horizontal="center" vertical="center"/>
      <protection/>
    </xf>
    <xf numFmtId="172" fontId="29" fillId="4" borderId="24" xfId="0" applyFont="1" applyFill="1" applyBorder="1" applyAlignment="1" applyProtection="1">
      <alignment horizontal="center" vertical="center"/>
      <protection/>
    </xf>
    <xf numFmtId="172" fontId="29" fillId="4" borderId="29" xfId="0" applyFont="1" applyFill="1" applyBorder="1" applyAlignment="1" applyProtection="1">
      <alignment horizontal="center" vertical="center"/>
      <protection/>
    </xf>
    <xf numFmtId="172" fontId="29" fillId="0" borderId="28" xfId="0" applyFont="1" applyBorder="1" applyAlignment="1" applyProtection="1">
      <alignment horizontal="center" vertical="center" wrapText="1"/>
      <protection/>
    </xf>
    <xf numFmtId="172" fontId="29" fillId="0" borderId="28" xfId="0" applyFont="1" applyBorder="1" applyAlignment="1" applyProtection="1">
      <alignment horizontal="center" vertical="center"/>
      <protection/>
    </xf>
  </cellXfs>
  <cellStyles count="140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3" xfId="22"/>
    <cellStyle name="20% - Énfasis3 2" xfId="23"/>
    <cellStyle name="20% - Énfasis3 3" xfId="24"/>
    <cellStyle name="20% - Énfasis3 4" xfId="25"/>
    <cellStyle name="20% - Énfasis4" xfId="26"/>
    <cellStyle name="20% - Énfasis4 2" xfId="27"/>
    <cellStyle name="20% - Énfasis4 3" xfId="28"/>
    <cellStyle name="20% - Énfasis4 4" xfId="29"/>
    <cellStyle name="20% - Énfasis5" xfId="30"/>
    <cellStyle name="20% - Énfasis5 2" xfId="31"/>
    <cellStyle name="20% - Énfasis5 3" xfId="32"/>
    <cellStyle name="20% - Énfasis6" xfId="33"/>
    <cellStyle name="20% - Énfasis6 2" xfId="34"/>
    <cellStyle name="20% - Énfasis6 3" xfId="35"/>
    <cellStyle name="40% - Énfasis1" xfId="36"/>
    <cellStyle name="40% - Énfasis1 2" xfId="37"/>
    <cellStyle name="40% - Énfasis1 3" xfId="38"/>
    <cellStyle name="40% - Énfasis2" xfId="39"/>
    <cellStyle name="40% - Énfasis2 2" xfId="40"/>
    <cellStyle name="40% - Énfasis2 3" xfId="41"/>
    <cellStyle name="40% - Énfasis3" xfId="42"/>
    <cellStyle name="40% - Énfasis3 2" xfId="43"/>
    <cellStyle name="40% - Énfasis3 3" xfId="44"/>
    <cellStyle name="40% - Énfasis4" xfId="45"/>
    <cellStyle name="40% - Énfasis4 2" xfId="46"/>
    <cellStyle name="40% - Énfasis4 3" xfId="47"/>
    <cellStyle name="40% - Énfasis5" xfId="48"/>
    <cellStyle name="40% - Énfasis5 2" xfId="49"/>
    <cellStyle name="40% - Énfasis5 3" xfId="50"/>
    <cellStyle name="40% - Énfasis6" xfId="51"/>
    <cellStyle name="40% - Énfasis6 2" xfId="52"/>
    <cellStyle name="40% - Énfasis6 3" xfId="53"/>
    <cellStyle name="60% - Énfasis1" xfId="54"/>
    <cellStyle name="60% - Énfasis1 2" xfId="55"/>
    <cellStyle name="60% - Énfasis1 3" xfId="56"/>
    <cellStyle name="60% - Énfasis2" xfId="57"/>
    <cellStyle name="60% - Énfasis2 2" xfId="58"/>
    <cellStyle name="60% - Énfasis2 3" xfId="59"/>
    <cellStyle name="60% - Énfasis3" xfId="60"/>
    <cellStyle name="60% - Énfasis3 2" xfId="61"/>
    <cellStyle name="60% - Énfasis3 3" xfId="62"/>
    <cellStyle name="60% - Énfasis4" xfId="63"/>
    <cellStyle name="60% - Énfasis4 2" xfId="64"/>
    <cellStyle name="60% - Énfasis4 3" xfId="65"/>
    <cellStyle name="60% - Énfasis5" xfId="66"/>
    <cellStyle name="60% - Énfasis5 2" xfId="67"/>
    <cellStyle name="60% - Énfasis5 3" xfId="68"/>
    <cellStyle name="60% - Énfasis6" xfId="69"/>
    <cellStyle name="60% - Énfasis6 2" xfId="70"/>
    <cellStyle name="60% - Énfasis6 3" xfId="71"/>
    <cellStyle name="Buena" xfId="72"/>
    <cellStyle name="Buena 2" xfId="73"/>
    <cellStyle name="Buena 3" xfId="74"/>
    <cellStyle name="Cálculo" xfId="75"/>
    <cellStyle name="Cálculo 2" xfId="76"/>
    <cellStyle name="Cálculo 3" xfId="77"/>
    <cellStyle name="Cálculo 4" xfId="78"/>
    <cellStyle name="Celda de comprobación" xfId="79"/>
    <cellStyle name="Celda de comprobación 2" xfId="80"/>
    <cellStyle name="Celda de comprobación 3" xfId="81"/>
    <cellStyle name="Celda vinculada" xfId="82"/>
    <cellStyle name="Celda vinculada 2" xfId="83"/>
    <cellStyle name="Celda vinculada 3" xfId="84"/>
    <cellStyle name="Encabezado 4" xfId="85"/>
    <cellStyle name="Encabezado 4 2" xfId="86"/>
    <cellStyle name="Encabezado 4 3" xfId="87"/>
    <cellStyle name="Énfasis1" xfId="88"/>
    <cellStyle name="Énfasis1 2" xfId="89"/>
    <cellStyle name="Énfasis1 3" xfId="90"/>
    <cellStyle name="Énfasis2" xfId="91"/>
    <cellStyle name="Énfasis2 2" xfId="92"/>
    <cellStyle name="Énfasis2 3" xfId="93"/>
    <cellStyle name="Énfasis3" xfId="94"/>
    <cellStyle name="Énfasis3 2" xfId="95"/>
    <cellStyle name="Énfasis3 3" xfId="96"/>
    <cellStyle name="Énfasis4" xfId="97"/>
    <cellStyle name="Énfasis4 2" xfId="98"/>
    <cellStyle name="Énfasis4 3" xfId="99"/>
    <cellStyle name="Énfasis5" xfId="100"/>
    <cellStyle name="Énfasis5 2" xfId="101"/>
    <cellStyle name="Énfasis5 3" xfId="102"/>
    <cellStyle name="Énfasis6" xfId="103"/>
    <cellStyle name="Énfasis6 2" xfId="104"/>
    <cellStyle name="Énfasis6 3" xfId="105"/>
    <cellStyle name="Entrada" xfId="106"/>
    <cellStyle name="Entrada 2" xfId="107"/>
    <cellStyle name="Entrada 3" xfId="108"/>
    <cellStyle name="Hyperlink" xfId="109"/>
    <cellStyle name="Incorrecto" xfId="110"/>
    <cellStyle name="Incorrecto 2" xfId="111"/>
    <cellStyle name="Incorrecto 3" xfId="112"/>
    <cellStyle name="Comma" xfId="113"/>
    <cellStyle name="Comma [0]" xfId="114"/>
    <cellStyle name="Currency" xfId="115"/>
    <cellStyle name="Currency [0]" xfId="116"/>
    <cellStyle name="Neutral" xfId="117"/>
    <cellStyle name="Neutral 2" xfId="118"/>
    <cellStyle name="Neutral 3" xfId="119"/>
    <cellStyle name="No-definido" xfId="120"/>
    <cellStyle name="Normal 2" xfId="121"/>
    <cellStyle name="Normal 3" xfId="122"/>
    <cellStyle name="Normal 4" xfId="123"/>
    <cellStyle name="Notas" xfId="124"/>
    <cellStyle name="Notas 2" xfId="125"/>
    <cellStyle name="Notas 3" xfId="126"/>
    <cellStyle name="Notas 4" xfId="127"/>
    <cellStyle name="Percent" xfId="128"/>
    <cellStyle name="Salida" xfId="129"/>
    <cellStyle name="Salida 2" xfId="130"/>
    <cellStyle name="Salida 3" xfId="131"/>
    <cellStyle name="Salida 4" xfId="132"/>
    <cellStyle name="Texto de advertencia" xfId="133"/>
    <cellStyle name="Texto de advertencia 2" xfId="134"/>
    <cellStyle name="Texto de advertencia 3" xfId="135"/>
    <cellStyle name="Texto explicativo" xfId="136"/>
    <cellStyle name="Texto explicativo 2" xfId="137"/>
    <cellStyle name="Texto explicativo 3" xfId="138"/>
    <cellStyle name="Título" xfId="139"/>
    <cellStyle name="Título 1" xfId="140"/>
    <cellStyle name="Título 1 2" xfId="141"/>
    <cellStyle name="Título 1 3" xfId="142"/>
    <cellStyle name="Título 2" xfId="143"/>
    <cellStyle name="Título 2 2" xfId="144"/>
    <cellStyle name="Título 2 3" xfId="145"/>
    <cellStyle name="Título 3" xfId="146"/>
    <cellStyle name="Título 3 2" xfId="147"/>
    <cellStyle name="Título 3 3" xfId="148"/>
    <cellStyle name="Título 4" xfId="149"/>
    <cellStyle name="Título 5" xfId="150"/>
    <cellStyle name="Total" xfId="151"/>
    <cellStyle name="Total 2" xfId="152"/>
    <cellStyle name="Total 3" xfId="1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790575</xdr:colOff>
      <xdr:row>11</xdr:row>
      <xdr:rowOff>228600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76575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44</xdr:row>
      <xdr:rowOff>28575</xdr:rowOff>
    </xdr:from>
    <xdr:to>
      <xdr:col>2</xdr:col>
      <xdr:colOff>733425</xdr:colOff>
      <xdr:row>44</xdr:row>
      <xdr:rowOff>161925</xdr:rowOff>
    </xdr:to>
    <xdr:pic>
      <xdr:nvPicPr>
        <xdr:cNvPr id="2" name="2 Imagen" descr="pi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086975"/>
          <a:ext cx="3009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1047750</xdr:colOff>
      <xdr:row>39</xdr:row>
      <xdr:rowOff>133350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30289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="70" zoomScaleNormal="70" zoomScalePageLayoutView="0" workbookViewId="0" topLeftCell="A1">
      <selection activeCell="D24" sqref="D24"/>
    </sheetView>
  </sheetViews>
  <sheetFormatPr defaultColWidth="10.90625" defaultRowHeight="18"/>
  <cols>
    <col min="6" max="6" width="12.72265625" style="0" customWidth="1"/>
    <col min="7" max="7" width="14.1835937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"/>
      <c r="B2" s="1"/>
      <c r="C2" s="1"/>
      <c r="D2" s="1"/>
      <c r="E2" s="1"/>
      <c r="F2" s="1"/>
      <c r="G2" s="1"/>
    </row>
    <row r="3" spans="1:7" ht="18">
      <c r="A3" s="1"/>
      <c r="B3" s="1"/>
      <c r="C3" s="1"/>
      <c r="D3" s="1"/>
      <c r="E3" s="1"/>
      <c r="F3" s="1"/>
      <c r="G3" s="1"/>
    </row>
    <row r="4" spans="1:7" ht="18">
      <c r="A4" s="1"/>
      <c r="B4" s="1"/>
      <c r="C4" s="1"/>
      <c r="D4" s="1"/>
      <c r="E4" s="1"/>
      <c r="F4" s="1"/>
      <c r="G4" s="1"/>
    </row>
    <row r="5" spans="1:7" ht="18">
      <c r="A5" s="1"/>
      <c r="B5" s="1"/>
      <c r="C5" s="1"/>
      <c r="D5" s="1"/>
      <c r="E5" s="1"/>
      <c r="F5" s="1"/>
      <c r="G5" s="1"/>
    </row>
    <row r="6" spans="1:7" ht="18">
      <c r="A6" s="1"/>
      <c r="B6" s="1"/>
      <c r="C6" s="1"/>
      <c r="D6" s="1"/>
      <c r="E6" s="1"/>
      <c r="F6" s="1"/>
      <c r="G6" s="1"/>
    </row>
    <row r="7" spans="1:7" ht="18">
      <c r="A7" s="1"/>
      <c r="B7" s="1"/>
      <c r="C7" s="1"/>
      <c r="D7" s="1"/>
      <c r="E7" s="1"/>
      <c r="F7" s="1"/>
      <c r="G7" s="1"/>
    </row>
    <row r="8" spans="1:7" ht="18">
      <c r="A8" s="1"/>
      <c r="B8" s="1"/>
      <c r="C8" s="1"/>
      <c r="D8" s="1"/>
      <c r="E8" s="1"/>
      <c r="F8" s="1"/>
      <c r="G8" s="1"/>
    </row>
    <row r="10" spans="1:7" ht="18">
      <c r="A10" s="2"/>
      <c r="B10" s="2"/>
      <c r="C10" s="2"/>
      <c r="D10" s="2"/>
      <c r="E10" s="2"/>
      <c r="F10" s="2"/>
      <c r="G10" s="2"/>
    </row>
    <row r="11" spans="1:7" ht="18">
      <c r="A11" s="2"/>
      <c r="B11" s="2"/>
      <c r="C11" s="2"/>
      <c r="D11" s="2"/>
      <c r="E11" s="2"/>
      <c r="F11" s="2"/>
      <c r="G11" s="2"/>
    </row>
    <row r="12" spans="1:7" ht="18">
      <c r="A12" s="2"/>
      <c r="B12" s="2"/>
      <c r="C12" s="2"/>
      <c r="D12" s="2"/>
      <c r="E12" s="2"/>
      <c r="F12" s="2"/>
      <c r="G12" s="2"/>
    </row>
    <row r="13" spans="1:7" ht="18">
      <c r="A13" s="1"/>
      <c r="B13" s="1"/>
      <c r="C13" s="1"/>
      <c r="D13" s="1"/>
      <c r="E13" s="1"/>
      <c r="F13" s="1"/>
      <c r="G13" s="1"/>
    </row>
    <row r="23" spans="2:7" ht="18">
      <c r="B23" s="2"/>
      <c r="C23" s="2"/>
      <c r="D23" s="11" t="s">
        <v>0</v>
      </c>
      <c r="E23" s="2"/>
      <c r="F23" s="2"/>
      <c r="G23" s="2"/>
    </row>
    <row r="24" spans="1:7" ht="18">
      <c r="A24" s="1"/>
      <c r="B24" s="1"/>
      <c r="C24" s="1"/>
      <c r="D24" s="12" t="s">
        <v>78</v>
      </c>
      <c r="E24" s="1"/>
      <c r="F24" s="1"/>
      <c r="G24" s="1"/>
    </row>
    <row r="25" spans="1:7" ht="18">
      <c r="A25" s="8"/>
      <c r="B25" s="8"/>
      <c r="C25" s="8"/>
      <c r="E25" s="8"/>
      <c r="F25" s="8"/>
      <c r="G25" s="8"/>
    </row>
    <row r="28" spans="1:7" ht="18">
      <c r="A28" s="1"/>
      <c r="B28" s="1"/>
      <c r="C28" s="1"/>
      <c r="D28" s="1"/>
      <c r="E28" s="1"/>
      <c r="F28" s="1"/>
      <c r="G28" s="1"/>
    </row>
    <row r="29" spans="1:7" ht="18">
      <c r="A29" s="1"/>
      <c r="B29" s="1"/>
      <c r="C29" s="1"/>
      <c r="D29" s="1"/>
      <c r="E29" s="1"/>
      <c r="F29" s="1"/>
      <c r="G29" s="1"/>
    </row>
    <row r="30" spans="1:7" ht="18">
      <c r="A30" s="9"/>
      <c r="B30" s="9"/>
      <c r="C30" s="9"/>
      <c r="D30" s="9"/>
      <c r="E30" s="9"/>
      <c r="F30" s="9"/>
      <c r="G30" s="9"/>
    </row>
    <row r="31" spans="2:7" ht="18">
      <c r="B31" s="10"/>
      <c r="C31" s="10"/>
      <c r="D31" s="10"/>
      <c r="E31" s="10"/>
      <c r="F31" s="10"/>
      <c r="G31" s="10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3" t="s">
        <v>1</v>
      </c>
    </row>
    <row r="45" spans="3:7" ht="18">
      <c r="C45" s="9"/>
      <c r="D45" s="9"/>
      <c r="E45" s="9"/>
      <c r="F45" s="9"/>
      <c r="G45" s="9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hyperlinks>
    <hyperlink ref="A44" r:id="rId1" display="www.odepa.gob.cl"/>
  </hyperlinks>
  <printOptions/>
  <pageMargins left="0.7086614173228347" right="0.7086614173228347" top="0.8661417322834646" bottom="0.7480314960629921" header="0.5118110236220472" footer="0.5118110236220472"/>
  <pageSetup horizontalDpi="300" verticalDpi="3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0:G39"/>
  <sheetViews>
    <sheetView zoomScalePageLayoutView="0" workbookViewId="0" topLeftCell="A7">
      <selection activeCell="A19" sqref="A19:G19"/>
    </sheetView>
  </sheetViews>
  <sheetFormatPr defaultColWidth="10.90625" defaultRowHeight="18"/>
  <cols>
    <col min="1" max="1" width="8.72265625" style="14" customWidth="1"/>
    <col min="2" max="2" width="7.99609375" style="14" customWidth="1"/>
    <col min="3" max="6" width="10.90625" style="14" customWidth="1"/>
    <col min="7" max="7" width="8.0859375" style="14" customWidth="1"/>
    <col min="8" max="16384" width="10.90625" style="14" customWidth="1"/>
  </cols>
  <sheetData>
    <row r="10" spans="1:7" ht="18">
      <c r="A10" s="168" t="s">
        <v>70</v>
      </c>
      <c r="B10" s="168"/>
      <c r="C10" s="168"/>
      <c r="D10" s="168"/>
      <c r="E10" s="168"/>
      <c r="F10" s="168"/>
      <c r="G10" s="168"/>
    </row>
    <row r="11" spans="1:7" ht="18">
      <c r="A11" s="171" t="s">
        <v>72</v>
      </c>
      <c r="B11" s="171"/>
      <c r="C11" s="171"/>
      <c r="D11" s="171"/>
      <c r="E11" s="171"/>
      <c r="F11" s="171"/>
      <c r="G11" s="171"/>
    </row>
    <row r="12" spans="1:7" ht="18">
      <c r="A12" s="85"/>
      <c r="B12" s="85"/>
      <c r="C12" s="85"/>
      <c r="D12" s="85"/>
      <c r="E12" s="85"/>
      <c r="F12" s="85"/>
      <c r="G12" s="85"/>
    </row>
    <row r="13" spans="1:7" ht="18">
      <c r="A13" s="169" t="s">
        <v>62</v>
      </c>
      <c r="B13" s="169"/>
      <c r="C13" s="169"/>
      <c r="D13" s="169"/>
      <c r="E13" s="169"/>
      <c r="F13" s="169"/>
      <c r="G13" s="169"/>
    </row>
    <row r="14" spans="1:7" ht="18">
      <c r="A14" s="170" t="s">
        <v>63</v>
      </c>
      <c r="B14" s="170"/>
      <c r="C14" s="170"/>
      <c r="D14" s="170"/>
      <c r="E14" s="170"/>
      <c r="F14" s="170"/>
      <c r="G14" s="170"/>
    </row>
    <row r="15" spans="1:7" ht="18">
      <c r="A15" s="85"/>
      <c r="B15" s="84"/>
      <c r="C15" s="84"/>
      <c r="D15" s="84"/>
      <c r="E15" s="84"/>
      <c r="F15" s="84"/>
      <c r="G15" s="84"/>
    </row>
    <row r="16" spans="1:7" ht="18">
      <c r="A16" s="85"/>
      <c r="B16" s="84"/>
      <c r="C16" s="84"/>
      <c r="D16" s="84"/>
      <c r="E16" s="84"/>
      <c r="F16" s="84"/>
      <c r="G16" s="84"/>
    </row>
    <row r="17" spans="1:7" ht="18">
      <c r="A17" s="85"/>
      <c r="B17" s="84"/>
      <c r="C17" s="84"/>
      <c r="D17" s="84"/>
      <c r="E17" s="84"/>
      <c r="F17" s="84"/>
      <c r="G17" s="84"/>
    </row>
    <row r="18" spans="1:7" ht="18">
      <c r="A18" s="170" t="s">
        <v>64</v>
      </c>
      <c r="B18" s="170"/>
      <c r="C18" s="170"/>
      <c r="D18" s="170"/>
      <c r="E18" s="170"/>
      <c r="F18" s="170"/>
      <c r="G18" s="170"/>
    </row>
    <row r="19" spans="1:7" ht="18">
      <c r="A19" s="169" t="s">
        <v>65</v>
      </c>
      <c r="B19" s="169"/>
      <c r="C19" s="169"/>
      <c r="D19" s="169"/>
      <c r="E19" s="169"/>
      <c r="F19" s="169"/>
      <c r="G19" s="169"/>
    </row>
    <row r="20" spans="1:7" ht="18">
      <c r="A20" s="85"/>
      <c r="B20" s="84"/>
      <c r="C20" s="84"/>
      <c r="D20" s="84"/>
      <c r="E20" s="84"/>
      <c r="F20" s="84"/>
      <c r="G20" s="84"/>
    </row>
    <row r="21" spans="1:7" ht="18">
      <c r="A21" s="85"/>
      <c r="B21" s="84"/>
      <c r="C21" s="84"/>
      <c r="D21" s="84"/>
      <c r="E21" s="84"/>
      <c r="F21" s="84"/>
      <c r="G21" s="84"/>
    </row>
    <row r="22" spans="1:7" ht="18">
      <c r="A22" s="170" t="s">
        <v>66</v>
      </c>
      <c r="B22" s="170"/>
      <c r="C22" s="170"/>
      <c r="D22" s="170"/>
      <c r="E22" s="170"/>
      <c r="F22" s="170"/>
      <c r="G22" s="170"/>
    </row>
    <row r="23" spans="1:7" ht="18">
      <c r="A23" s="85"/>
      <c r="B23" s="85"/>
      <c r="C23" s="85"/>
      <c r="D23" s="85"/>
      <c r="E23" s="85"/>
      <c r="F23" s="85"/>
      <c r="G23" s="85"/>
    </row>
    <row r="24" spans="1:7" ht="18">
      <c r="A24" s="165" t="s">
        <v>1</v>
      </c>
      <c r="B24" s="165"/>
      <c r="C24" s="165"/>
      <c r="D24" s="165"/>
      <c r="E24" s="165"/>
      <c r="F24" s="165"/>
      <c r="G24" s="165"/>
    </row>
    <row r="36" spans="2:4" ht="18">
      <c r="B36" s="166" t="s">
        <v>71</v>
      </c>
      <c r="C36" s="166"/>
      <c r="D36" s="166"/>
    </row>
    <row r="37" spans="2:4" ht="18">
      <c r="B37" s="166" t="s">
        <v>67</v>
      </c>
      <c r="C37" s="166"/>
      <c r="D37" s="84"/>
    </row>
    <row r="38" spans="2:4" ht="18">
      <c r="B38" s="166" t="s">
        <v>68</v>
      </c>
      <c r="C38" s="166"/>
      <c r="D38" s="84"/>
    </row>
    <row r="39" spans="2:4" ht="18">
      <c r="B39" s="167" t="s">
        <v>69</v>
      </c>
      <c r="C39" s="167"/>
      <c r="D39" s="84"/>
    </row>
  </sheetData>
  <sheetProtection/>
  <mergeCells count="12">
    <mergeCell ref="A22:G22"/>
    <mergeCell ref="A11:G11"/>
    <mergeCell ref="A24:G24"/>
    <mergeCell ref="B36:D36"/>
    <mergeCell ref="B37:C37"/>
    <mergeCell ref="B38:C38"/>
    <mergeCell ref="B39:C39"/>
    <mergeCell ref="A10:G10"/>
    <mergeCell ref="A13:G13"/>
    <mergeCell ref="A14:G14"/>
    <mergeCell ref="A18:G18"/>
    <mergeCell ref="A19:G19"/>
  </mergeCells>
  <hyperlinks>
    <hyperlink ref="A24" r:id="rId1" display="www.odepa.gob.c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6"/>
  <sheetViews>
    <sheetView zoomScale="70" zoomScaleNormal="70" zoomScalePageLayoutView="0" workbookViewId="0" topLeftCell="A1">
      <selection activeCell="B4" sqref="B4"/>
    </sheetView>
  </sheetViews>
  <sheetFormatPr defaultColWidth="11.0859375" defaultRowHeight="18"/>
  <cols>
    <col min="1" max="1" width="48.90625" style="3" customWidth="1"/>
    <col min="2" max="3" width="7.6328125" style="3" customWidth="1"/>
    <col min="4" max="4" width="8.8125" style="3" customWidth="1"/>
    <col min="5" max="8" width="7.6328125" style="3" customWidth="1"/>
    <col min="9" max="9" width="7.54296875" style="3" customWidth="1"/>
    <col min="10" max="11" width="7.632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72" t="s">
        <v>2</v>
      </c>
      <c r="B1" s="15" t="s">
        <v>3</v>
      </c>
      <c r="C1" s="15"/>
      <c r="D1" s="15"/>
      <c r="E1" s="15"/>
      <c r="F1" s="15"/>
      <c r="G1" s="15"/>
      <c r="H1" s="15"/>
      <c r="I1" s="15"/>
      <c r="J1" s="15"/>
      <c r="K1" s="15"/>
      <c r="L1" s="16"/>
    </row>
    <row r="2" spans="1:15" ht="15.75" customHeight="1">
      <c r="A2" s="172"/>
      <c r="B2" s="173" t="s">
        <v>77</v>
      </c>
      <c r="C2" s="173"/>
      <c r="D2" s="173"/>
      <c r="E2" s="173"/>
      <c r="F2" s="173"/>
      <c r="G2" s="174" t="s">
        <v>4</v>
      </c>
      <c r="H2" s="174"/>
      <c r="I2" s="174"/>
      <c r="J2" s="174" t="s">
        <v>5</v>
      </c>
      <c r="K2" s="174"/>
      <c r="L2" s="174"/>
      <c r="M2" s="4"/>
      <c r="N2" s="4"/>
      <c r="O2" s="4"/>
    </row>
    <row r="3" spans="1:15" ht="15">
      <c r="A3" s="172"/>
      <c r="B3" s="17" t="s">
        <v>6</v>
      </c>
      <c r="C3" s="18" t="s">
        <v>7</v>
      </c>
      <c r="D3" s="18" t="s">
        <v>8</v>
      </c>
      <c r="E3" s="18" t="s">
        <v>9</v>
      </c>
      <c r="F3" s="18" t="s">
        <v>10</v>
      </c>
      <c r="G3" s="174"/>
      <c r="H3" s="174"/>
      <c r="I3" s="174"/>
      <c r="J3" s="175" t="s">
        <v>76</v>
      </c>
      <c r="K3" s="175"/>
      <c r="L3" s="175"/>
      <c r="M3" s="4"/>
      <c r="N3" s="4"/>
      <c r="O3" s="4"/>
    </row>
    <row r="4" spans="1:15" ht="15">
      <c r="A4" s="172"/>
      <c r="B4" s="19">
        <v>7</v>
      </c>
      <c r="C4" s="20">
        <v>8</v>
      </c>
      <c r="D4" s="20">
        <v>9</v>
      </c>
      <c r="E4" s="20">
        <v>10</v>
      </c>
      <c r="F4" s="20">
        <v>11</v>
      </c>
      <c r="G4" s="21" t="s">
        <v>11</v>
      </c>
      <c r="H4" s="21" t="s">
        <v>12</v>
      </c>
      <c r="I4" s="22" t="s">
        <v>13</v>
      </c>
      <c r="J4" s="23">
        <v>2010</v>
      </c>
      <c r="K4" s="23">
        <v>2011</v>
      </c>
      <c r="L4" s="22" t="s">
        <v>13</v>
      </c>
      <c r="M4" s="4"/>
      <c r="N4" s="4"/>
      <c r="O4" s="4"/>
    </row>
    <row r="5" spans="1:15" ht="15" customHeight="1">
      <c r="A5" s="24" t="s">
        <v>14</v>
      </c>
      <c r="B5" s="25"/>
      <c r="C5" s="26"/>
      <c r="D5" s="26"/>
      <c r="E5" s="26"/>
      <c r="F5" s="27"/>
      <c r="G5" s="28"/>
      <c r="H5" s="28"/>
      <c r="I5" s="29"/>
      <c r="J5" s="30"/>
      <c r="K5" s="31"/>
      <c r="L5" s="29"/>
      <c r="M5" s="4"/>
      <c r="N5" s="4"/>
      <c r="O5" s="4"/>
    </row>
    <row r="6" spans="1:15" ht="15">
      <c r="A6" s="32" t="s">
        <v>15</v>
      </c>
      <c r="B6" s="74">
        <v>245</v>
      </c>
      <c r="C6" s="111">
        <v>245</v>
      </c>
      <c r="D6" s="111">
        <v>245</v>
      </c>
      <c r="E6" s="111">
        <v>245</v>
      </c>
      <c r="F6" s="111">
        <v>245</v>
      </c>
      <c r="G6" s="111">
        <v>246.2</v>
      </c>
      <c r="H6" s="74">
        <v>245</v>
      </c>
      <c r="I6" s="74">
        <f>(H6/G6-1)*100</f>
        <v>-0.4874086108854536</v>
      </c>
      <c r="J6" s="119">
        <v>297.37</v>
      </c>
      <c r="K6" s="120">
        <v>262.4</v>
      </c>
      <c r="L6" s="74">
        <f>(K6/J6-1)*100</f>
        <v>-11.759760567643006</v>
      </c>
      <c r="M6" s="4"/>
      <c r="N6" s="4"/>
      <c r="O6" s="4"/>
    </row>
    <row r="7" spans="1:15" ht="15">
      <c r="A7" s="34" t="s">
        <v>74</v>
      </c>
      <c r="B7" s="72">
        <v>235</v>
      </c>
      <c r="C7" s="112">
        <v>235</v>
      </c>
      <c r="D7" s="112">
        <v>235</v>
      </c>
      <c r="E7" s="115">
        <v>235</v>
      </c>
      <c r="F7" s="115">
        <v>235</v>
      </c>
      <c r="G7" s="72">
        <v>236.2</v>
      </c>
      <c r="H7" s="72">
        <v>235</v>
      </c>
      <c r="I7" s="110">
        <f>(H7/G7-1)*100</f>
        <v>-0.508044030482635</v>
      </c>
      <c r="J7" s="124" t="s">
        <v>18</v>
      </c>
      <c r="K7" s="121">
        <v>251.6</v>
      </c>
      <c r="L7" s="104" t="s">
        <v>18</v>
      </c>
      <c r="M7" s="4"/>
      <c r="N7" s="4"/>
      <c r="O7" s="4"/>
    </row>
    <row r="8" spans="1:15" ht="15">
      <c r="A8" s="143" t="s">
        <v>16</v>
      </c>
      <c r="B8" s="71"/>
      <c r="C8" s="113"/>
      <c r="D8" s="113"/>
      <c r="E8" s="113"/>
      <c r="F8" s="113"/>
      <c r="G8" s="113"/>
      <c r="H8" s="71"/>
      <c r="I8" s="71"/>
      <c r="J8" s="122"/>
      <c r="K8" s="123"/>
      <c r="L8" s="71"/>
      <c r="M8" s="4"/>
      <c r="N8" s="4"/>
      <c r="O8" s="4"/>
    </row>
    <row r="9" spans="1:15" ht="15">
      <c r="A9" s="34" t="s">
        <v>17</v>
      </c>
      <c r="B9" s="104" t="s">
        <v>18</v>
      </c>
      <c r="C9" s="114" t="s">
        <v>18</v>
      </c>
      <c r="D9" s="114" t="s">
        <v>18</v>
      </c>
      <c r="E9" s="114" t="s">
        <v>18</v>
      </c>
      <c r="F9" s="114" t="s">
        <v>18</v>
      </c>
      <c r="G9" s="114" t="s">
        <v>18</v>
      </c>
      <c r="H9" s="104" t="s">
        <v>18</v>
      </c>
      <c r="I9" s="104" t="s">
        <v>18</v>
      </c>
      <c r="J9" s="124" t="s">
        <v>18</v>
      </c>
      <c r="K9" s="125" t="s">
        <v>18</v>
      </c>
      <c r="L9" s="104" t="s">
        <v>18</v>
      </c>
      <c r="M9" s="4"/>
      <c r="N9" s="4"/>
      <c r="O9" s="4"/>
    </row>
    <row r="10" spans="1:15" ht="15">
      <c r="A10" s="35" t="s">
        <v>19</v>
      </c>
      <c r="B10" s="74">
        <v>267.77</v>
      </c>
      <c r="C10" s="111">
        <v>274.48</v>
      </c>
      <c r="D10" s="111">
        <v>269.33</v>
      </c>
      <c r="E10" s="111">
        <v>259.05</v>
      </c>
      <c r="F10" s="111">
        <v>236.36</v>
      </c>
      <c r="G10" s="111">
        <v>268.49</v>
      </c>
      <c r="H10" s="74">
        <v>261.39799999999997</v>
      </c>
      <c r="I10" s="74">
        <f>(H10/G10-1)*100</f>
        <v>-2.6414391597452624</v>
      </c>
      <c r="J10" s="119">
        <v>284.12</v>
      </c>
      <c r="K10" s="120">
        <v>260.25</v>
      </c>
      <c r="L10" s="74">
        <f>(K10/J10-1)*100</f>
        <v>-8.401379698718847</v>
      </c>
      <c r="M10" s="4"/>
      <c r="N10" s="4"/>
      <c r="O10" s="4"/>
    </row>
    <row r="11" spans="1:15" ht="15">
      <c r="A11" s="36" t="s">
        <v>20</v>
      </c>
      <c r="B11" s="72">
        <v>312.44</v>
      </c>
      <c r="C11" s="115">
        <v>318.39</v>
      </c>
      <c r="D11" s="115">
        <v>309.02</v>
      </c>
      <c r="E11" s="115">
        <v>302.04</v>
      </c>
      <c r="F11" s="115">
        <v>304.61</v>
      </c>
      <c r="G11" s="115">
        <v>307.142</v>
      </c>
      <c r="H11" s="72">
        <v>309.3</v>
      </c>
      <c r="I11" s="110">
        <f>(H11/G11-1)*100</f>
        <v>0.7026066119254271</v>
      </c>
      <c r="J11" s="127">
        <v>297.7</v>
      </c>
      <c r="K11" s="128">
        <v>301.43</v>
      </c>
      <c r="L11" s="110">
        <f>(K11/J11-1)*100</f>
        <v>1.2529392005374618</v>
      </c>
      <c r="M11" s="4"/>
      <c r="N11" s="4"/>
      <c r="O11" s="4"/>
    </row>
    <row r="12" spans="1:15" ht="15">
      <c r="A12" s="154" t="s">
        <v>21</v>
      </c>
      <c r="B12" s="152">
        <v>310.3</v>
      </c>
      <c r="C12" s="136">
        <v>316.55</v>
      </c>
      <c r="D12" s="136">
        <v>307.18</v>
      </c>
      <c r="E12" s="136">
        <v>300.2</v>
      </c>
      <c r="F12" s="136">
        <v>302.77</v>
      </c>
      <c r="G12" s="136">
        <v>305.306</v>
      </c>
      <c r="H12" s="152">
        <v>307.4</v>
      </c>
      <c r="I12" s="152">
        <f>(H12/G12-1)*100</f>
        <v>0.685869259038463</v>
      </c>
      <c r="J12" s="155" t="s">
        <v>18</v>
      </c>
      <c r="K12" s="156">
        <v>299.42142857142863</v>
      </c>
      <c r="L12" s="157" t="s">
        <v>18</v>
      </c>
      <c r="M12" s="4"/>
      <c r="N12" s="4"/>
      <c r="O12" s="4"/>
    </row>
    <row r="13" spans="1:15" ht="15">
      <c r="A13" s="158" t="s">
        <v>61</v>
      </c>
      <c r="B13" s="153">
        <v>308.47</v>
      </c>
      <c r="C13" s="137">
        <v>314.71</v>
      </c>
      <c r="D13" s="137">
        <v>305.34</v>
      </c>
      <c r="E13" s="137">
        <v>298.36</v>
      </c>
      <c r="F13" s="137">
        <v>300.93</v>
      </c>
      <c r="G13" s="137">
        <v>303.47</v>
      </c>
      <c r="H13" s="153">
        <v>305.562</v>
      </c>
      <c r="I13" s="159">
        <f>(H13/G13-1)*100</f>
        <v>0.689359739018669</v>
      </c>
      <c r="J13" s="160" t="s">
        <v>18</v>
      </c>
      <c r="K13" s="161">
        <v>297.5828571428571</v>
      </c>
      <c r="L13" s="162" t="s">
        <v>18</v>
      </c>
      <c r="M13" s="4"/>
      <c r="N13" s="4"/>
      <c r="O13" s="4"/>
    </row>
    <row r="14" spans="1:15" ht="15">
      <c r="A14" s="37" t="s">
        <v>22</v>
      </c>
      <c r="B14" s="71" t="s">
        <v>18</v>
      </c>
      <c r="C14" s="113" t="s">
        <v>18</v>
      </c>
      <c r="D14" s="113" t="s">
        <v>18</v>
      </c>
      <c r="E14" s="113" t="s">
        <v>18</v>
      </c>
      <c r="F14" s="113" t="s">
        <v>18</v>
      </c>
      <c r="G14" s="113" t="s">
        <v>18</v>
      </c>
      <c r="H14" s="71" t="s">
        <v>18</v>
      </c>
      <c r="I14" s="71" t="s">
        <v>18</v>
      </c>
      <c r="J14" s="122" t="s">
        <v>75</v>
      </c>
      <c r="K14" s="123" t="s">
        <v>18</v>
      </c>
      <c r="L14" s="71" t="s">
        <v>18</v>
      </c>
      <c r="M14" s="4"/>
      <c r="N14" s="4"/>
      <c r="O14" s="4"/>
    </row>
    <row r="15" spans="1:15" ht="15">
      <c r="A15" s="36" t="s">
        <v>23</v>
      </c>
      <c r="B15" s="104" t="s">
        <v>18</v>
      </c>
      <c r="C15" s="114" t="s">
        <v>18</v>
      </c>
      <c r="D15" s="114" t="s">
        <v>18</v>
      </c>
      <c r="E15" s="114" t="s">
        <v>18</v>
      </c>
      <c r="F15" s="114" t="s">
        <v>18</v>
      </c>
      <c r="G15" s="114" t="s">
        <v>18</v>
      </c>
      <c r="H15" s="104" t="s">
        <v>18</v>
      </c>
      <c r="I15" s="104" t="s">
        <v>18</v>
      </c>
      <c r="J15" s="124" t="s">
        <v>18</v>
      </c>
      <c r="K15" s="125" t="s">
        <v>18</v>
      </c>
      <c r="L15" s="104" t="s">
        <v>18</v>
      </c>
      <c r="M15" s="4"/>
      <c r="N15" s="4"/>
      <c r="O15" s="4"/>
    </row>
    <row r="16" spans="1:15" ht="15">
      <c r="A16" s="37"/>
      <c r="B16" s="71"/>
      <c r="C16" s="111"/>
      <c r="D16" s="111"/>
      <c r="E16" s="111"/>
      <c r="F16" s="113"/>
      <c r="G16" s="71"/>
      <c r="H16" s="74"/>
      <c r="I16" s="71"/>
      <c r="J16" s="119"/>
      <c r="K16" s="123"/>
      <c r="L16" s="71"/>
      <c r="M16" s="4"/>
      <c r="N16" s="4"/>
      <c r="O16" s="4"/>
    </row>
    <row r="17" spans="1:15" ht="15">
      <c r="A17" s="38" t="s">
        <v>24</v>
      </c>
      <c r="B17" s="104"/>
      <c r="C17" s="115"/>
      <c r="D17" s="115"/>
      <c r="E17" s="115"/>
      <c r="F17" s="114"/>
      <c r="G17" s="72"/>
      <c r="H17" s="72"/>
      <c r="I17" s="126"/>
      <c r="J17" s="127"/>
      <c r="K17" s="121"/>
      <c r="L17" s="110"/>
      <c r="M17" s="4"/>
      <c r="N17" s="4"/>
      <c r="O17" s="4"/>
    </row>
    <row r="18" spans="1:15" ht="15">
      <c r="A18" s="39" t="s">
        <v>25</v>
      </c>
      <c r="B18" s="74">
        <v>367.9949</v>
      </c>
      <c r="C18" s="111">
        <v>372.7648</v>
      </c>
      <c r="D18" s="111">
        <v>374.1231</v>
      </c>
      <c r="E18" s="111">
        <v>370.9934</v>
      </c>
      <c r="F18" s="113" t="s">
        <v>18</v>
      </c>
      <c r="G18" s="111">
        <v>360.8905</v>
      </c>
      <c r="H18" s="74">
        <v>371.46905</v>
      </c>
      <c r="I18" s="74">
        <f>(H18/G18-1)*100</f>
        <v>2.9312353747189324</v>
      </c>
      <c r="J18" s="119">
        <v>296.51</v>
      </c>
      <c r="K18" s="120">
        <v>348.36</v>
      </c>
      <c r="L18" s="74">
        <f>(K18/J18-1)*100</f>
        <v>17.48676267242253</v>
      </c>
      <c r="M18" s="4"/>
      <c r="N18" s="4"/>
      <c r="O18" s="4"/>
    </row>
    <row r="19" spans="1:15" ht="15">
      <c r="A19" s="163" t="s">
        <v>26</v>
      </c>
      <c r="B19" s="153">
        <v>364.4529712711531</v>
      </c>
      <c r="C19" s="137">
        <v>369.2239598701682</v>
      </c>
      <c r="D19" s="137">
        <v>370.56614958996147</v>
      </c>
      <c r="E19" s="137">
        <v>367.4560282991058</v>
      </c>
      <c r="F19" s="114" t="s">
        <v>18</v>
      </c>
      <c r="G19" s="137">
        <v>357.28890352359315</v>
      </c>
      <c r="H19" s="153">
        <v>367.92477725759716</v>
      </c>
      <c r="I19" s="159">
        <f>(H19/G19-1)*100</f>
        <v>2.9768273319189964</v>
      </c>
      <c r="J19" s="164">
        <v>294.68</v>
      </c>
      <c r="K19" s="161">
        <v>350.43</v>
      </c>
      <c r="L19" s="153">
        <f>(K19/J19-1)*100</f>
        <v>18.91882720238902</v>
      </c>
      <c r="M19" s="4"/>
      <c r="N19" s="4"/>
      <c r="O19" s="4"/>
    </row>
    <row r="20" spans="1:15" ht="15">
      <c r="A20" s="40" t="s">
        <v>14</v>
      </c>
      <c r="B20" s="74"/>
      <c r="C20" s="111"/>
      <c r="D20" s="111"/>
      <c r="E20" s="111"/>
      <c r="F20" s="111"/>
      <c r="G20" s="111"/>
      <c r="H20" s="74"/>
      <c r="I20" s="101"/>
      <c r="J20" s="119"/>
      <c r="K20" s="123"/>
      <c r="L20" s="101"/>
      <c r="M20" s="4"/>
      <c r="N20" s="4"/>
      <c r="O20" s="4"/>
    </row>
    <row r="21" spans="1:15" ht="15">
      <c r="A21" s="36" t="s">
        <v>27</v>
      </c>
      <c r="B21" s="72">
        <v>283</v>
      </c>
      <c r="C21" s="115">
        <v>281</v>
      </c>
      <c r="D21" s="115">
        <v>285</v>
      </c>
      <c r="E21" s="115">
        <v>283</v>
      </c>
      <c r="F21" s="115">
        <v>279</v>
      </c>
      <c r="G21" s="115">
        <v>280</v>
      </c>
      <c r="H21" s="72">
        <v>282.2</v>
      </c>
      <c r="I21" s="110">
        <f>(H21/G21-1)*100</f>
        <v>0.7857142857142785</v>
      </c>
      <c r="J21" s="127">
        <v>247.32</v>
      </c>
      <c r="K21" s="128">
        <v>276.2</v>
      </c>
      <c r="L21" s="110">
        <f>(K21/J21-1)*100</f>
        <v>11.677179362768886</v>
      </c>
      <c r="M21" s="4"/>
      <c r="N21" s="4"/>
      <c r="O21" s="4"/>
    </row>
    <row r="22" spans="1:15" ht="15">
      <c r="A22" s="40" t="s">
        <v>16</v>
      </c>
      <c r="B22" s="71"/>
      <c r="C22" s="111"/>
      <c r="D22" s="111"/>
      <c r="E22" s="113"/>
      <c r="F22" s="113"/>
      <c r="G22" s="111"/>
      <c r="H22" s="74"/>
      <c r="I22" s="74"/>
      <c r="J22" s="129"/>
      <c r="K22" s="130"/>
      <c r="L22" s="74"/>
      <c r="M22" s="4"/>
      <c r="N22" s="4"/>
      <c r="O22" s="4"/>
    </row>
    <row r="23" spans="1:15" ht="15">
      <c r="A23" s="41" t="s">
        <v>28</v>
      </c>
      <c r="B23" s="104" t="s">
        <v>18</v>
      </c>
      <c r="C23" s="114" t="s">
        <v>18</v>
      </c>
      <c r="D23" s="114" t="s">
        <v>18</v>
      </c>
      <c r="E23" s="114" t="s">
        <v>18</v>
      </c>
      <c r="F23" s="114" t="s">
        <v>18</v>
      </c>
      <c r="G23" s="114" t="s">
        <v>18</v>
      </c>
      <c r="H23" s="104" t="s">
        <v>18</v>
      </c>
      <c r="I23" s="131" t="s">
        <v>18</v>
      </c>
      <c r="J23" s="124" t="s">
        <v>18</v>
      </c>
      <c r="K23" s="125" t="s">
        <v>18</v>
      </c>
      <c r="L23" s="131" t="s">
        <v>18</v>
      </c>
      <c r="M23" s="4"/>
      <c r="N23" s="4"/>
      <c r="O23" s="4"/>
    </row>
    <row r="24" spans="1:15" ht="15">
      <c r="A24" s="42" t="s">
        <v>29</v>
      </c>
      <c r="B24" s="74">
        <v>287.7</v>
      </c>
      <c r="C24" s="116">
        <v>291.34</v>
      </c>
      <c r="D24" s="116">
        <v>289.57</v>
      </c>
      <c r="E24" s="111">
        <v>285.43</v>
      </c>
      <c r="F24" s="111">
        <v>282.68</v>
      </c>
      <c r="G24" s="111">
        <v>286.1</v>
      </c>
      <c r="H24" s="74">
        <v>287.344</v>
      </c>
      <c r="I24" s="74">
        <f>(H24/G24-1)*100</f>
        <v>0.43481300244667676</v>
      </c>
      <c r="J24" s="119">
        <v>252.89</v>
      </c>
      <c r="K24" s="120">
        <v>278.33</v>
      </c>
      <c r="L24" s="74">
        <f>(K24/J24-1)*100</f>
        <v>10.059709755229541</v>
      </c>
      <c r="M24" s="4"/>
      <c r="N24" s="4"/>
      <c r="O24" s="4"/>
    </row>
    <row r="25" spans="1:15" ht="15">
      <c r="A25" s="41" t="s">
        <v>30</v>
      </c>
      <c r="B25" s="72">
        <v>286.7</v>
      </c>
      <c r="C25" s="112">
        <v>290.34</v>
      </c>
      <c r="D25" s="112">
        <v>288.57</v>
      </c>
      <c r="E25" s="115">
        <v>284.43</v>
      </c>
      <c r="F25" s="115">
        <v>281.68</v>
      </c>
      <c r="G25" s="115">
        <v>285.1</v>
      </c>
      <c r="H25" s="72">
        <v>286.344</v>
      </c>
      <c r="I25" s="110">
        <f>(H25/G25-1)*100</f>
        <v>0.43633812697299046</v>
      </c>
      <c r="J25" s="127">
        <v>251.89</v>
      </c>
      <c r="K25" s="128">
        <v>277.33</v>
      </c>
      <c r="L25" s="110">
        <f>(K25/J25-1)*100</f>
        <v>10.099646671165985</v>
      </c>
      <c r="M25" s="4"/>
      <c r="N25" s="4"/>
      <c r="O25" s="4"/>
    </row>
    <row r="26" spans="1:15" ht="15">
      <c r="A26" s="43" t="s">
        <v>31</v>
      </c>
      <c r="B26" s="101"/>
      <c r="C26" s="116"/>
      <c r="D26" s="116"/>
      <c r="E26" s="116"/>
      <c r="F26" s="111"/>
      <c r="G26" s="74"/>
      <c r="H26" s="74"/>
      <c r="I26" s="74"/>
      <c r="J26" s="129"/>
      <c r="K26" s="130"/>
      <c r="L26" s="74"/>
      <c r="M26" s="4"/>
      <c r="N26" s="4"/>
      <c r="O26" s="4"/>
    </row>
    <row r="27" spans="1:15" ht="15">
      <c r="A27" s="41" t="s">
        <v>32</v>
      </c>
      <c r="B27" s="110">
        <v>611</v>
      </c>
      <c r="C27" s="112">
        <v>611</v>
      </c>
      <c r="D27" s="112">
        <v>611</v>
      </c>
      <c r="E27" s="112">
        <v>632</v>
      </c>
      <c r="F27" s="115">
        <v>632</v>
      </c>
      <c r="G27" s="115">
        <v>609.8</v>
      </c>
      <c r="H27" s="72">
        <v>619.4</v>
      </c>
      <c r="I27" s="126">
        <f>(H27/G27-1)*100</f>
        <v>1.574286651361101</v>
      </c>
      <c r="J27" s="127">
        <v>493.48</v>
      </c>
      <c r="K27" s="128">
        <v>603.38</v>
      </c>
      <c r="L27" s="110">
        <f>(K27/J27-1)*100</f>
        <v>22.270406095485118</v>
      </c>
      <c r="M27" s="4"/>
      <c r="N27" s="4"/>
      <c r="O27" s="4"/>
    </row>
    <row r="28" spans="1:12" ht="15">
      <c r="A28" s="42" t="s">
        <v>33</v>
      </c>
      <c r="B28" s="101">
        <v>608</v>
      </c>
      <c r="C28" s="116">
        <v>608</v>
      </c>
      <c r="D28" s="116">
        <v>608</v>
      </c>
      <c r="E28" s="116">
        <v>628</v>
      </c>
      <c r="F28" s="111">
        <v>628</v>
      </c>
      <c r="G28" s="111">
        <v>606.2</v>
      </c>
      <c r="H28" s="74">
        <v>616</v>
      </c>
      <c r="I28" s="74">
        <f>(H28/G28-1)*100</f>
        <v>1.6166281755196188</v>
      </c>
      <c r="J28" s="119">
        <v>489.1</v>
      </c>
      <c r="K28" s="120">
        <v>600</v>
      </c>
      <c r="L28" s="74">
        <f>(K28/J28-1)*100</f>
        <v>22.674299734205672</v>
      </c>
    </row>
    <row r="29" spans="1:12" ht="15">
      <c r="A29" s="44" t="s">
        <v>34</v>
      </c>
      <c r="B29" s="117">
        <v>593</v>
      </c>
      <c r="C29" s="118">
        <v>593</v>
      </c>
      <c r="D29" s="118">
        <v>593</v>
      </c>
      <c r="E29" s="118">
        <v>617</v>
      </c>
      <c r="F29" s="139">
        <v>617</v>
      </c>
      <c r="G29" s="132">
        <v>589.4</v>
      </c>
      <c r="H29" s="132">
        <v>602.6</v>
      </c>
      <c r="I29" s="133">
        <f>(H29/G29-1)*100</f>
        <v>2.2395656599932146</v>
      </c>
      <c r="J29" s="134">
        <v>480</v>
      </c>
      <c r="K29" s="135">
        <v>581.24</v>
      </c>
      <c r="L29" s="133">
        <f>(K29/J29-1)*100</f>
        <v>21.091666666666665</v>
      </c>
    </row>
    <row r="30" spans="1:12" ht="15">
      <c r="A30" s="45" t="s">
        <v>35</v>
      </c>
      <c r="B30" s="46"/>
      <c r="C30" s="47"/>
      <c r="D30" s="47"/>
      <c r="E30" s="47"/>
      <c r="F30" s="47"/>
      <c r="G30" s="48" t="s">
        <v>1</v>
      </c>
      <c r="H30" s="45"/>
      <c r="I30" s="49"/>
      <c r="J30" s="49"/>
      <c r="K30" s="49"/>
      <c r="L30" s="49"/>
    </row>
    <row r="31" spans="1:12" ht="15">
      <c r="A31" s="50" t="s">
        <v>36</v>
      </c>
      <c r="B31" s="50"/>
      <c r="C31" s="50"/>
      <c r="D31" s="49"/>
      <c r="E31" s="49"/>
      <c r="F31" s="49"/>
      <c r="G31" s="49"/>
      <c r="H31" s="49"/>
      <c r="I31" s="49"/>
      <c r="J31" s="49"/>
      <c r="K31" s="49"/>
      <c r="L31" s="49"/>
    </row>
    <row r="32" spans="1:12" ht="15">
      <c r="A32" s="150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</row>
    <row r="34" ht="15.75">
      <c r="C34" s="5"/>
    </row>
    <row r="36" spans="1:256" s="6" customFormat="1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IV36" s="3"/>
    </row>
  </sheetData>
  <sheetProtection selectLockedCells="1" selectUnlockedCells="1"/>
  <mergeCells count="5">
    <mergeCell ref="A1:A4"/>
    <mergeCell ref="B2:F2"/>
    <mergeCell ref="G2:I3"/>
    <mergeCell ref="J2:L2"/>
    <mergeCell ref="J3:L3"/>
  </mergeCells>
  <printOptions horizontalCentered="1" verticalCentered="1"/>
  <pageMargins left="0.7874015748031497" right="0.7874015748031497" top="0.7874015748031497" bottom="0.7874015748031497" header="0" footer="0"/>
  <pageSetup horizontalDpi="300" verticalDpi="300" orientation="landscape" scale="60" r:id="rId1"/>
  <headerFooter alignWithMargins="0">
    <oddHeader>&amp;LOficina de Estudios y Políticas Agrarias</oddHeader>
    <oddFooter>&amp;LDepartamento de Información Agraria&amp;CPágina 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zoomScale="70" zoomScaleNormal="70" zoomScalePageLayoutView="0" workbookViewId="0" topLeftCell="A1">
      <selection activeCell="B5" sqref="B5"/>
    </sheetView>
  </sheetViews>
  <sheetFormatPr defaultColWidth="10.90625" defaultRowHeight="18"/>
  <cols>
    <col min="1" max="1" width="43.0859375" style="0" customWidth="1"/>
    <col min="2" max="3" width="7.54296875" style="0" customWidth="1"/>
    <col min="4" max="4" width="8.36328125" style="0" customWidth="1"/>
    <col min="5" max="5" width="7.6328125" style="0" customWidth="1"/>
    <col min="6" max="6" width="7.8125" style="0" customWidth="1"/>
    <col min="7" max="8" width="7.6328125" style="0" customWidth="1"/>
    <col min="9" max="9" width="7.8125" style="0" customWidth="1"/>
    <col min="10" max="11" width="7.6328125" style="0" customWidth="1"/>
    <col min="12" max="12" width="8.2734375" style="0" customWidth="1"/>
  </cols>
  <sheetData>
    <row r="1" spans="1:12" ht="18">
      <c r="A1" s="51"/>
      <c r="B1" s="52" t="s">
        <v>37</v>
      </c>
      <c r="C1" s="15"/>
      <c r="D1" s="15"/>
      <c r="E1" s="15"/>
      <c r="F1" s="15"/>
      <c r="G1" s="15"/>
      <c r="H1" s="15"/>
      <c r="I1" s="15"/>
      <c r="J1" s="53"/>
      <c r="K1" s="53"/>
      <c r="L1" s="54"/>
    </row>
    <row r="2" spans="1:12" ht="15" customHeight="1">
      <c r="A2" s="55"/>
      <c r="B2" s="173" t="s">
        <v>77</v>
      </c>
      <c r="C2" s="173"/>
      <c r="D2" s="173"/>
      <c r="E2" s="173"/>
      <c r="F2" s="173"/>
      <c r="G2" s="176" t="s">
        <v>4</v>
      </c>
      <c r="H2" s="176"/>
      <c r="I2" s="176"/>
      <c r="J2" s="56"/>
      <c r="K2" s="57"/>
      <c r="L2" s="58"/>
    </row>
    <row r="3" spans="1:12" ht="15" customHeight="1">
      <c r="A3" s="55"/>
      <c r="B3" s="173"/>
      <c r="C3" s="173"/>
      <c r="D3" s="173"/>
      <c r="E3" s="173"/>
      <c r="F3" s="173"/>
      <c r="G3" s="176"/>
      <c r="H3" s="176"/>
      <c r="I3" s="176"/>
      <c r="J3" s="175" t="s">
        <v>5</v>
      </c>
      <c r="K3" s="175"/>
      <c r="L3" s="175"/>
    </row>
    <row r="4" spans="1:12" ht="15" customHeight="1">
      <c r="A4" s="177" t="s">
        <v>2</v>
      </c>
      <c r="B4" s="59" t="s">
        <v>6</v>
      </c>
      <c r="C4" s="59" t="s">
        <v>7</v>
      </c>
      <c r="D4" s="59" t="s">
        <v>8</v>
      </c>
      <c r="E4" s="59" t="s">
        <v>9</v>
      </c>
      <c r="F4" s="59" t="s">
        <v>10</v>
      </c>
      <c r="G4" s="176"/>
      <c r="H4" s="176"/>
      <c r="I4" s="176"/>
      <c r="J4" s="175" t="s">
        <v>76</v>
      </c>
      <c r="K4" s="175"/>
      <c r="L4" s="175"/>
    </row>
    <row r="5" spans="1:12" ht="15" customHeight="1">
      <c r="A5" s="177"/>
      <c r="B5" s="60">
        <v>7</v>
      </c>
      <c r="C5" s="61">
        <v>8</v>
      </c>
      <c r="D5" s="61">
        <v>9</v>
      </c>
      <c r="E5" s="61">
        <v>10</v>
      </c>
      <c r="F5" s="61">
        <v>11</v>
      </c>
      <c r="G5" s="62" t="s">
        <v>38</v>
      </c>
      <c r="H5" s="62" t="s">
        <v>39</v>
      </c>
      <c r="I5" s="63" t="s">
        <v>40</v>
      </c>
      <c r="J5" s="23">
        <v>2010</v>
      </c>
      <c r="K5" s="23">
        <v>2011</v>
      </c>
      <c r="L5" s="64" t="s">
        <v>40</v>
      </c>
    </row>
    <row r="6" spans="1:12" ht="15" customHeight="1">
      <c r="A6" s="34"/>
      <c r="B6" s="25"/>
      <c r="C6" s="65"/>
      <c r="D6" s="65"/>
      <c r="E6" s="65"/>
      <c r="F6" s="66"/>
      <c r="G6" s="67"/>
      <c r="H6" s="67"/>
      <c r="I6" s="68"/>
      <c r="J6" s="70"/>
      <c r="K6" s="69"/>
      <c r="L6" s="70"/>
    </row>
    <row r="7" spans="1:12" ht="15" customHeight="1">
      <c r="A7" s="32" t="s">
        <v>41</v>
      </c>
      <c r="B7" s="71" t="s">
        <v>18</v>
      </c>
      <c r="C7" s="71" t="s">
        <v>18</v>
      </c>
      <c r="D7" s="71" t="s">
        <v>18</v>
      </c>
      <c r="E7" s="71" t="s">
        <v>18</v>
      </c>
      <c r="F7" s="33" t="s">
        <v>18</v>
      </c>
      <c r="G7" s="71" t="s">
        <v>18</v>
      </c>
      <c r="H7" s="71" t="s">
        <v>18</v>
      </c>
      <c r="I7" s="71" t="s">
        <v>18</v>
      </c>
      <c r="J7" s="71" t="s">
        <v>18</v>
      </c>
      <c r="K7" s="71" t="s">
        <v>18</v>
      </c>
      <c r="L7" s="71" t="s">
        <v>18</v>
      </c>
    </row>
    <row r="8" spans="1:12" ht="15" customHeight="1">
      <c r="A8" s="34" t="s">
        <v>42</v>
      </c>
      <c r="B8" s="72">
        <v>223.9055</v>
      </c>
      <c r="C8" s="76">
        <v>225.9723</v>
      </c>
      <c r="D8" s="110">
        <v>223.3888</v>
      </c>
      <c r="E8" s="72">
        <v>221.6664</v>
      </c>
      <c r="F8" s="144">
        <v>221.4942</v>
      </c>
      <c r="G8" s="110">
        <v>229.417</v>
      </c>
      <c r="H8" s="110">
        <v>223.28544000000002</v>
      </c>
      <c r="I8" s="138">
        <f aca="true" t="shared" si="0" ref="I8:I21">(H8/G8-1)*100</f>
        <v>-2.6726702903446475</v>
      </c>
      <c r="J8" s="105">
        <v>248.9</v>
      </c>
      <c r="K8" s="73">
        <v>230.11</v>
      </c>
      <c r="L8" s="110">
        <f>(K8/J8-1)*100</f>
        <v>-7.54921655283246</v>
      </c>
    </row>
    <row r="9" spans="1:12" ht="15" customHeight="1">
      <c r="A9" s="32" t="s">
        <v>43</v>
      </c>
      <c r="B9" s="74">
        <v>476</v>
      </c>
      <c r="C9" s="74">
        <v>469</v>
      </c>
      <c r="D9" s="101">
        <v>469</v>
      </c>
      <c r="E9" s="74">
        <v>462</v>
      </c>
      <c r="F9" s="145">
        <v>454</v>
      </c>
      <c r="G9" s="101">
        <v>475.6</v>
      </c>
      <c r="H9" s="101">
        <v>466</v>
      </c>
      <c r="I9" s="103">
        <f t="shared" si="0"/>
        <v>-2.0185029436501356</v>
      </c>
      <c r="J9" s="106">
        <v>464.89</v>
      </c>
      <c r="K9" s="75">
        <v>475.75</v>
      </c>
      <c r="L9" s="74">
        <f>(K9/J9-1)*100</f>
        <v>2.3360364817483825</v>
      </c>
    </row>
    <row r="10" spans="1:12" ht="15" customHeight="1">
      <c r="A10" s="34" t="s">
        <v>44</v>
      </c>
      <c r="B10" s="72">
        <v>438.0803</v>
      </c>
      <c r="C10" s="76">
        <v>439.1827</v>
      </c>
      <c r="D10" s="110">
        <v>432.0176</v>
      </c>
      <c r="E10" s="72">
        <v>425.4955</v>
      </c>
      <c r="F10" s="144">
        <v>428.435</v>
      </c>
      <c r="G10" s="110">
        <v>438.1354</v>
      </c>
      <c r="H10" s="110">
        <v>432.64222</v>
      </c>
      <c r="I10" s="138">
        <f t="shared" si="0"/>
        <v>-1.2537631061082966</v>
      </c>
      <c r="J10" s="105">
        <v>427.18</v>
      </c>
      <c r="K10" s="73">
        <v>446.02</v>
      </c>
      <c r="L10" s="110">
        <f>(K10/J10-1)*100</f>
        <v>4.410318835151461</v>
      </c>
    </row>
    <row r="11" spans="1:12" ht="15" customHeight="1">
      <c r="A11" s="32" t="s">
        <v>73</v>
      </c>
      <c r="B11" s="74">
        <v>516.922471467926</v>
      </c>
      <c r="C11" s="74">
        <v>514.7044359201337</v>
      </c>
      <c r="D11" s="101">
        <v>516.2533346507262</v>
      </c>
      <c r="E11" s="74">
        <v>504.56912646162914</v>
      </c>
      <c r="F11" s="33" t="s">
        <v>18</v>
      </c>
      <c r="G11" s="101">
        <v>525.3329163607867</v>
      </c>
      <c r="H11" s="101">
        <v>513.1123421251039</v>
      </c>
      <c r="I11" s="103">
        <f t="shared" si="0"/>
        <v>-2.3262532872183606</v>
      </c>
      <c r="J11" s="71" t="s">
        <v>18</v>
      </c>
      <c r="K11" s="75">
        <v>515.77</v>
      </c>
      <c r="L11" s="71" t="s">
        <v>18</v>
      </c>
    </row>
    <row r="12" spans="1:12" s="89" customFormat="1" ht="15" customHeight="1">
      <c r="A12" s="86" t="s">
        <v>45</v>
      </c>
      <c r="B12" s="87">
        <v>248</v>
      </c>
      <c r="C12" s="87">
        <v>246</v>
      </c>
      <c r="D12" s="102">
        <v>251</v>
      </c>
      <c r="E12" s="87">
        <v>249</v>
      </c>
      <c r="F12" s="146">
        <v>245</v>
      </c>
      <c r="G12" s="102">
        <v>245.2</v>
      </c>
      <c r="H12" s="102">
        <v>247.8</v>
      </c>
      <c r="I12" s="138">
        <f t="shared" si="0"/>
        <v>1.060358890701485</v>
      </c>
      <c r="J12" s="107">
        <v>192.47</v>
      </c>
      <c r="K12" s="88">
        <v>213.05</v>
      </c>
      <c r="L12" s="110">
        <f aca="true" t="shared" si="1" ref="L12:L21">(K12/J12-1)*100</f>
        <v>10.692575466306442</v>
      </c>
    </row>
    <row r="13" spans="1:12" ht="15" customHeight="1">
      <c r="A13" s="90" t="s">
        <v>46</v>
      </c>
      <c r="B13" s="91">
        <v>1117.9628</v>
      </c>
      <c r="C13" s="92">
        <v>1132.2928</v>
      </c>
      <c r="D13" s="103">
        <v>1113.3331</v>
      </c>
      <c r="E13" s="91">
        <v>1102.9714</v>
      </c>
      <c r="F13" s="147">
        <v>1113.1126</v>
      </c>
      <c r="G13" s="103">
        <v>1122.0192</v>
      </c>
      <c r="H13" s="101">
        <v>1115.9345400000002</v>
      </c>
      <c r="I13" s="103">
        <f t="shared" si="0"/>
        <v>-0.5422955329106416</v>
      </c>
      <c r="J13" s="108">
        <v>965.49</v>
      </c>
      <c r="K13" s="93">
        <v>1104.5</v>
      </c>
      <c r="L13" s="74">
        <f t="shared" si="1"/>
        <v>14.397870511346579</v>
      </c>
    </row>
    <row r="14" spans="1:12" ht="15" customHeight="1">
      <c r="A14" s="86" t="s">
        <v>47</v>
      </c>
      <c r="B14" s="87">
        <v>1128.7654</v>
      </c>
      <c r="C14" s="96">
        <v>1143.0955</v>
      </c>
      <c r="D14" s="102">
        <v>1129.2064</v>
      </c>
      <c r="E14" s="87">
        <v>1118.6242</v>
      </c>
      <c r="F14" s="146">
        <v>1128.7654</v>
      </c>
      <c r="G14" s="102">
        <v>1134.277</v>
      </c>
      <c r="H14" s="110">
        <v>1129.69138</v>
      </c>
      <c r="I14" s="138">
        <f t="shared" si="0"/>
        <v>-0.4042769094321774</v>
      </c>
      <c r="J14" s="107">
        <v>1034.85</v>
      </c>
      <c r="K14" s="88">
        <v>1126.77</v>
      </c>
      <c r="L14" s="110">
        <f t="shared" si="1"/>
        <v>8.882446731410365</v>
      </c>
    </row>
    <row r="15" spans="1:12" ht="15" customHeight="1">
      <c r="A15" s="90" t="s">
        <v>48</v>
      </c>
      <c r="B15" s="91">
        <v>1240.5238</v>
      </c>
      <c r="C15" s="91">
        <v>1237.2835</v>
      </c>
      <c r="D15" s="103">
        <v>1233.802</v>
      </c>
      <c r="E15" s="142">
        <v>1221.83</v>
      </c>
      <c r="F15" s="148">
        <v>1226.4922</v>
      </c>
      <c r="G15" s="103">
        <v>1237.6082</v>
      </c>
      <c r="H15" s="101">
        <v>1231.9863</v>
      </c>
      <c r="I15" s="103">
        <f t="shared" si="0"/>
        <v>-0.4542552319869775</v>
      </c>
      <c r="J15" s="108">
        <v>1153.24</v>
      </c>
      <c r="K15" s="93">
        <v>1220.47</v>
      </c>
      <c r="L15" s="74">
        <f t="shared" si="1"/>
        <v>5.829662516041756</v>
      </c>
    </row>
    <row r="16" spans="1:12" ht="15" customHeight="1">
      <c r="A16" s="86" t="s">
        <v>49</v>
      </c>
      <c r="B16" s="87">
        <v>1149</v>
      </c>
      <c r="C16" s="87">
        <v>1137</v>
      </c>
      <c r="D16" s="102">
        <v>1148</v>
      </c>
      <c r="E16" s="87">
        <v>1135</v>
      </c>
      <c r="F16" s="149">
        <v>1125</v>
      </c>
      <c r="G16" s="102">
        <v>1136.8</v>
      </c>
      <c r="H16" s="102">
        <v>1138.8</v>
      </c>
      <c r="I16" s="138">
        <f t="shared" si="0"/>
        <v>0.17593244194229474</v>
      </c>
      <c r="J16" s="107">
        <v>1041.32</v>
      </c>
      <c r="K16" s="88">
        <v>1127.2</v>
      </c>
      <c r="L16" s="110">
        <f t="shared" si="1"/>
        <v>8.247224676372312</v>
      </c>
    </row>
    <row r="17" spans="1:12" ht="15" customHeight="1">
      <c r="A17" s="90" t="s">
        <v>50</v>
      </c>
      <c r="B17" s="91">
        <v>1270</v>
      </c>
      <c r="C17" s="92">
        <v>1260</v>
      </c>
      <c r="D17" s="103">
        <v>1250</v>
      </c>
      <c r="E17" s="91">
        <v>1260</v>
      </c>
      <c r="F17" s="148">
        <v>1260</v>
      </c>
      <c r="G17" s="103">
        <v>1247</v>
      </c>
      <c r="H17" s="103">
        <v>1260</v>
      </c>
      <c r="I17" s="103">
        <f t="shared" si="0"/>
        <v>1.0425020048115519</v>
      </c>
      <c r="J17" s="108">
        <v>1277.37</v>
      </c>
      <c r="K17" s="93">
        <v>1214.29</v>
      </c>
      <c r="L17" s="74">
        <f t="shared" si="1"/>
        <v>-4.938271604938271</v>
      </c>
    </row>
    <row r="18" spans="1:12" ht="15" customHeight="1">
      <c r="A18" s="86" t="s">
        <v>51</v>
      </c>
      <c r="B18" s="87">
        <v>1120</v>
      </c>
      <c r="C18" s="87">
        <v>1120</v>
      </c>
      <c r="D18" s="102">
        <v>1120</v>
      </c>
      <c r="E18" s="87">
        <v>1120</v>
      </c>
      <c r="F18" s="149">
        <v>1120</v>
      </c>
      <c r="G18" s="102">
        <v>1130</v>
      </c>
      <c r="H18" s="102">
        <v>1120</v>
      </c>
      <c r="I18" s="138">
        <f t="shared" si="0"/>
        <v>-0.8849557522123908</v>
      </c>
      <c r="J18" s="107">
        <v>1157.63</v>
      </c>
      <c r="K18" s="88">
        <v>1114.75</v>
      </c>
      <c r="L18" s="110">
        <f t="shared" si="1"/>
        <v>-3.704119623713975</v>
      </c>
    </row>
    <row r="19" spans="1:12" ht="15" customHeight="1">
      <c r="A19" s="90" t="s">
        <v>52</v>
      </c>
      <c r="B19" s="91">
        <v>1295.6582</v>
      </c>
      <c r="C19" s="92">
        <v>1285.4001</v>
      </c>
      <c r="D19" s="103">
        <v>1309.6223</v>
      </c>
      <c r="E19" s="91">
        <v>1289.7095</v>
      </c>
      <c r="F19" s="148">
        <v>1294.6307</v>
      </c>
      <c r="G19" s="103">
        <v>1312.5522</v>
      </c>
      <c r="H19" s="103">
        <v>1295.00416</v>
      </c>
      <c r="I19" s="103">
        <f t="shared" si="0"/>
        <v>-1.3369403517818235</v>
      </c>
      <c r="J19" s="108">
        <v>1148.37</v>
      </c>
      <c r="K19" s="93">
        <v>1268.06</v>
      </c>
      <c r="L19" s="74">
        <f t="shared" si="1"/>
        <v>10.422598988131003</v>
      </c>
    </row>
    <row r="20" spans="1:12" ht="15" customHeight="1">
      <c r="A20" s="86" t="s">
        <v>53</v>
      </c>
      <c r="B20" s="87">
        <v>1223.5641</v>
      </c>
      <c r="C20" s="96">
        <v>1223.5641</v>
      </c>
      <c r="D20" s="102">
        <v>1223.5641</v>
      </c>
      <c r="E20" s="87">
        <v>1223.5641</v>
      </c>
      <c r="F20" s="149">
        <v>1223.5641</v>
      </c>
      <c r="G20" s="102">
        <v>1223.5641</v>
      </c>
      <c r="H20" s="110">
        <v>1223.5641</v>
      </c>
      <c r="I20" s="138">
        <f t="shared" si="0"/>
        <v>0</v>
      </c>
      <c r="J20" s="107">
        <v>1066.62</v>
      </c>
      <c r="K20" s="88">
        <v>1255.06</v>
      </c>
      <c r="L20" s="110">
        <f t="shared" si="1"/>
        <v>17.667022932253285</v>
      </c>
    </row>
    <row r="21" spans="1:12" ht="15" customHeight="1">
      <c r="A21" s="90" t="s">
        <v>54</v>
      </c>
      <c r="B21" s="91">
        <v>1410.9568</v>
      </c>
      <c r="C21" s="92">
        <v>1410.9568</v>
      </c>
      <c r="D21" s="91">
        <v>1410.9568</v>
      </c>
      <c r="E21" s="92">
        <v>1410.9568</v>
      </c>
      <c r="F21" s="94">
        <v>1410.9568</v>
      </c>
      <c r="G21" s="103">
        <v>1410.9568</v>
      </c>
      <c r="H21" s="101">
        <v>1410.9568</v>
      </c>
      <c r="I21" s="103">
        <f t="shared" si="0"/>
        <v>0</v>
      </c>
      <c r="J21" s="108">
        <v>1259.05</v>
      </c>
      <c r="K21" s="93">
        <v>1442.45</v>
      </c>
      <c r="L21" s="74">
        <f t="shared" si="1"/>
        <v>14.56653826297607</v>
      </c>
    </row>
    <row r="22" spans="1:12" ht="15" customHeight="1">
      <c r="A22" s="86" t="s">
        <v>55</v>
      </c>
      <c r="B22" s="96"/>
      <c r="C22" s="96"/>
      <c r="D22" s="96"/>
      <c r="E22" s="96"/>
      <c r="F22" s="98"/>
      <c r="G22" s="87"/>
      <c r="H22" s="87"/>
      <c r="I22" s="87"/>
      <c r="J22" s="109"/>
      <c r="K22" s="99"/>
      <c r="L22" s="100"/>
    </row>
    <row r="23" spans="1:12" ht="15" customHeight="1">
      <c r="A23" s="90" t="s">
        <v>56</v>
      </c>
      <c r="B23" s="91">
        <v>547.1867</v>
      </c>
      <c r="C23" s="91">
        <v>545.423</v>
      </c>
      <c r="D23" s="92">
        <v>557.1075</v>
      </c>
      <c r="E23" s="91">
        <v>546.7458</v>
      </c>
      <c r="F23" s="94">
        <v>546.9662</v>
      </c>
      <c r="G23" s="91">
        <v>551.9045</v>
      </c>
      <c r="H23" s="91">
        <v>548.68584</v>
      </c>
      <c r="I23" s="103">
        <f>(H23/G23-1)*100</f>
        <v>-0.5831914760615287</v>
      </c>
      <c r="J23" s="108">
        <v>538.65</v>
      </c>
      <c r="K23" s="93">
        <v>561.4</v>
      </c>
      <c r="L23" s="74">
        <f>(K23/J23-1)*100</f>
        <v>4.223521767381411</v>
      </c>
    </row>
    <row r="24" spans="1:12" ht="15" customHeight="1">
      <c r="A24" s="86" t="s">
        <v>57</v>
      </c>
      <c r="B24" s="140" t="s">
        <v>18</v>
      </c>
      <c r="C24" s="140" t="s">
        <v>18</v>
      </c>
      <c r="D24" s="140" t="s">
        <v>18</v>
      </c>
      <c r="E24" s="140" t="s">
        <v>18</v>
      </c>
      <c r="F24" s="141" t="s">
        <v>18</v>
      </c>
      <c r="G24" s="140" t="s">
        <v>18</v>
      </c>
      <c r="H24" s="104" t="s">
        <v>75</v>
      </c>
      <c r="I24" s="104" t="s">
        <v>18</v>
      </c>
      <c r="J24" s="107">
        <v>777.65</v>
      </c>
      <c r="K24" s="104" t="s">
        <v>18</v>
      </c>
      <c r="L24" s="104" t="s">
        <v>18</v>
      </c>
    </row>
    <row r="25" spans="1:12" ht="15" customHeight="1">
      <c r="A25" s="90" t="s">
        <v>58</v>
      </c>
      <c r="B25" s="103">
        <v>675.2</v>
      </c>
      <c r="C25" s="91">
        <v>685.8</v>
      </c>
      <c r="D25" s="92">
        <v>677.5</v>
      </c>
      <c r="E25" s="91">
        <v>674.8</v>
      </c>
      <c r="F25" s="94">
        <v>652.1</v>
      </c>
      <c r="G25" s="91">
        <v>681.94</v>
      </c>
      <c r="H25" s="91">
        <v>673.08</v>
      </c>
      <c r="I25" s="103">
        <f>(H25/G25-1)*100</f>
        <v>-1.2992345367627722</v>
      </c>
      <c r="J25" s="108">
        <v>688.12</v>
      </c>
      <c r="K25" s="93">
        <v>688.35</v>
      </c>
      <c r="L25" s="74">
        <f>(K25/J25-1)*100</f>
        <v>0.03342440272045</v>
      </c>
    </row>
    <row r="26" spans="1:12" ht="15" customHeight="1">
      <c r="A26" s="86" t="s">
        <v>59</v>
      </c>
      <c r="B26" s="102">
        <v>558.2098</v>
      </c>
      <c r="C26" s="96">
        <v>571.217</v>
      </c>
      <c r="D26" s="96">
        <v>559.0916</v>
      </c>
      <c r="E26" s="87">
        <v>559.753</v>
      </c>
      <c r="F26" s="97">
        <v>551.155</v>
      </c>
      <c r="G26" s="87">
        <v>563.2804</v>
      </c>
      <c r="H26" s="72">
        <v>559.8852800000001</v>
      </c>
      <c r="I26" s="138">
        <f>(H26/G26-1)*100</f>
        <v>-0.6027406598915763</v>
      </c>
      <c r="J26" s="107">
        <v>594.01</v>
      </c>
      <c r="K26" s="88">
        <v>578.82</v>
      </c>
      <c r="L26" s="110">
        <f>(K26/J26-1)*100</f>
        <v>-2.557196006801221</v>
      </c>
    </row>
    <row r="27" spans="1:12" ht="15" customHeight="1">
      <c r="A27" s="90" t="s">
        <v>60</v>
      </c>
      <c r="B27" s="95" t="s">
        <v>18</v>
      </c>
      <c r="C27" s="95" t="s">
        <v>18</v>
      </c>
      <c r="D27" s="95" t="s">
        <v>18</v>
      </c>
      <c r="E27" s="95" t="s">
        <v>18</v>
      </c>
      <c r="F27" s="95" t="s">
        <v>18</v>
      </c>
      <c r="G27" s="95" t="s">
        <v>18</v>
      </c>
      <c r="H27" s="95" t="s">
        <v>18</v>
      </c>
      <c r="I27" s="95" t="s">
        <v>18</v>
      </c>
      <c r="J27" s="95" t="s">
        <v>18</v>
      </c>
      <c r="K27" s="95" t="s">
        <v>18</v>
      </c>
      <c r="L27" s="95" t="s">
        <v>18</v>
      </c>
    </row>
    <row r="28" spans="1:12" ht="15" customHeight="1">
      <c r="A28" s="77" t="s">
        <v>1</v>
      </c>
      <c r="B28" s="78"/>
      <c r="C28" s="78"/>
      <c r="D28" s="78"/>
      <c r="E28" s="78"/>
      <c r="F28" s="78"/>
      <c r="G28" s="78"/>
      <c r="H28" s="78"/>
      <c r="I28" s="78"/>
      <c r="J28" s="79"/>
      <c r="K28" s="77"/>
      <c r="L28" s="77"/>
    </row>
    <row r="29" spans="1:12" ht="18">
      <c r="A29" s="151" t="s">
        <v>36</v>
      </c>
      <c r="B29" s="80"/>
      <c r="C29" s="81"/>
      <c r="D29" s="81"/>
      <c r="E29" s="81"/>
      <c r="F29" s="81"/>
      <c r="G29" s="82"/>
      <c r="H29" s="82"/>
      <c r="I29" s="82"/>
      <c r="J29" s="83"/>
      <c r="K29" s="83"/>
      <c r="L29" s="83"/>
    </row>
    <row r="30" spans="1:12" ht="18">
      <c r="A30" s="150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</row>
    <row r="31" ht="18">
      <c r="A31" s="7"/>
    </row>
    <row r="32" ht="18">
      <c r="A32" s="7"/>
    </row>
  </sheetData>
  <sheetProtection selectLockedCells="1" selectUnlockedCells="1"/>
  <mergeCells count="5">
    <mergeCell ref="B2:F3"/>
    <mergeCell ref="G2:I4"/>
    <mergeCell ref="J3:L3"/>
    <mergeCell ref="A4:A5"/>
    <mergeCell ref="J4:L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scale="60" r:id="rId1"/>
  <headerFooter alignWithMargins="0">
    <oddHeader>&amp;LOficina de Estudios y Políticas Agrarias</oddHeader>
    <oddFooter>&amp;LDpto. de Información Agraria&amp;Cpágina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2011-07-05T13:23:17Z</cp:lastPrinted>
  <dcterms:created xsi:type="dcterms:W3CDTF">2010-11-09T14:07:20Z</dcterms:created>
  <dcterms:modified xsi:type="dcterms:W3CDTF">2011-11-14T02:09:34Z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