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<sst xmlns="http://schemas.openxmlformats.org/spreadsheetml/2006/main" count="179" uniqueCount="79">
  <si>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</si>
  <si>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</si>
  <si>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</si>
  <si>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</si>
  <si>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</si>
  <si>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</si>
  <si>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</si>
  <si>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</si>
  <si>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</si>
  <si>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</si>
  <si>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</si>
  <si>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</si>
  <si>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</si>
  <si>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</si>
  <si>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</si>
  <si>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</si>
  <si>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</si>
  <si>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</si>
  <si>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</si>
  <si>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</si>
  <si>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</si>
  <si>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</si>
  <si>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</si>
  <si>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</si>
  <si>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</si>
  <si>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</si>
  <si>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</si>
  <si>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</si>
  <si>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</si>
  <si>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</si>
  <si>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</si>
  <si>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</si>
  <si>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</si>
  <si>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</si>
  <si>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</si>
  <si>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</si>
  <si>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</si>
  <si>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</si>
  <si>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</si>
  <si>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</si>
  <si>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</si>
  <si>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</si>
  <si>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</si>
  <si>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</si>
  <si>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</si>
  <si>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</si>
  <si>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</si>
  <si>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</si>
  <si>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</si>
  <si>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</si>
  <si>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</si>
  <si>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</si>
  <si>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</si>
  <si>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</si>
  <si>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</si>
  <si>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</si>
  <si>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</si>
  <si>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</si>
  <si>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</si>
  <si>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</si>
  <si>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</si>
  <si>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</si>
  <si>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</si>
  <si>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</si>
  <si>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</si>
  <si>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</si>
  <si>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</si>
  <si>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</si>
  <si>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</si>
  <si>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</si>
  <si>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</si>
  <si>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</si>
  <si>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</si>
  <si>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</si>
  <si>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</si>
  <si>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</si>
  <si>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Enero 2012</t>
  </si>
  <si>
    <t>Diciembre</t>
  </si>
  <si>
    <t>semana del 9 al 15 de enero de 2012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</si>
</sst>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2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vertical="center"/>
      <protection/>
    </xf>
    <xf numFmtId="2" fontId="56" fillId="19" borderId="32" xfId="0" applyNumberFormat="1" applyFont="1" applyFill="1" applyBorder="1" applyAlignment="1" applyProtection="1">
      <alignment horizontal="right" vertical="center"/>
      <protection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44" t="s">
        <v>75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0" t="s">
        <v>69</v>
      </c>
      <c r="B10" s="160"/>
      <c r="C10" s="160"/>
      <c r="D10" s="160"/>
      <c r="E10" s="160"/>
      <c r="F10" s="160"/>
      <c r="G10" s="160"/>
    </row>
    <row r="11" spans="1:7" ht="18">
      <c r="A11" s="163" t="s">
        <v>71</v>
      </c>
      <c r="B11" s="163"/>
      <c r="C11" s="163"/>
      <c r="D11" s="163"/>
      <c r="E11" s="163"/>
      <c r="F11" s="163"/>
      <c r="G11" s="16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1" t="s">
        <v>61</v>
      </c>
      <c r="B13" s="161"/>
      <c r="C13" s="161"/>
      <c r="D13" s="161"/>
      <c r="E13" s="161"/>
      <c r="F13" s="161"/>
      <c r="G13" s="161"/>
    </row>
    <row r="14" spans="1:7" ht="18">
      <c r="A14" s="162" t="s">
        <v>62</v>
      </c>
      <c r="B14" s="162"/>
      <c r="C14" s="162"/>
      <c r="D14" s="162"/>
      <c r="E14" s="162"/>
      <c r="F14" s="162"/>
      <c r="G14" s="16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2" t="s">
        <v>63</v>
      </c>
      <c r="B18" s="162"/>
      <c r="C18" s="162"/>
      <c r="D18" s="162"/>
      <c r="E18" s="162"/>
      <c r="F18" s="162"/>
      <c r="G18" s="162"/>
    </row>
    <row r="19" spans="1:7" ht="18">
      <c r="A19" s="161" t="s">
        <v>64</v>
      </c>
      <c r="B19" s="161"/>
      <c r="C19" s="161"/>
      <c r="D19" s="161"/>
      <c r="E19" s="161"/>
      <c r="F19" s="161"/>
      <c r="G19" s="16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2" t="s">
        <v>65</v>
      </c>
      <c r="B22" s="162"/>
      <c r="C22" s="162"/>
      <c r="D22" s="162"/>
      <c r="E22" s="162"/>
      <c r="F22" s="162"/>
      <c r="G22" s="16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4" t="s">
        <v>0</v>
      </c>
      <c r="B24" s="164"/>
      <c r="C24" s="164"/>
      <c r="D24" s="164"/>
      <c r="E24" s="164"/>
      <c r="F24" s="164"/>
      <c r="G24" s="164"/>
    </row>
    <row r="36" spans="2:4" ht="18">
      <c r="B36" s="165" t="s">
        <v>70</v>
      </c>
      <c r="C36" s="165"/>
      <c r="D36" s="165"/>
    </row>
    <row r="37" spans="2:4" ht="18">
      <c r="B37" s="165" t="s">
        <v>66</v>
      </c>
      <c r="C37" s="165"/>
      <c r="D37" s="15"/>
    </row>
    <row r="38" spans="2:4" ht="18">
      <c r="B38" s="165" t="s">
        <v>67</v>
      </c>
      <c r="C38" s="165"/>
      <c r="D38" s="15"/>
    </row>
    <row r="39" spans="2:4" ht="18">
      <c r="B39" s="159" t="s">
        <v>68</v>
      </c>
      <c r="C39" s="159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2"/>
    </row>
    <row r="2" spans="1:15" ht="15.75" customHeight="1">
      <c r="A2" s="166"/>
      <c r="B2" s="167" t="s">
        <v>76</v>
      </c>
      <c r="C2" s="167"/>
      <c r="D2" s="167"/>
      <c r="E2" s="167"/>
      <c r="F2" s="167"/>
      <c r="G2" s="168" t="s">
        <v>3</v>
      </c>
      <c r="H2" s="168"/>
      <c r="I2" s="168"/>
      <c r="J2" s="168" t="s">
        <v>4</v>
      </c>
      <c r="K2" s="168"/>
      <c r="L2" s="168"/>
      <c r="M2" s="4"/>
      <c r="N2" s="4"/>
      <c r="O2" s="4"/>
    </row>
    <row r="3" spans="1:15" ht="15.75">
      <c r="A3" s="166"/>
      <c r="B3" s="83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168"/>
      <c r="H3" s="168"/>
      <c r="I3" s="168"/>
      <c r="J3" s="169" t="s">
        <v>77</v>
      </c>
      <c r="K3" s="169"/>
      <c r="L3" s="169"/>
      <c r="M3" s="4"/>
      <c r="N3" s="4"/>
      <c r="O3" s="4"/>
    </row>
    <row r="4" spans="1:15" ht="15.75">
      <c r="A4" s="166"/>
      <c r="B4" s="85">
        <v>9</v>
      </c>
      <c r="C4" s="86">
        <v>10</v>
      </c>
      <c r="D4" s="86">
        <v>11</v>
      </c>
      <c r="E4" s="86">
        <v>12</v>
      </c>
      <c r="F4" s="86">
        <v>13</v>
      </c>
      <c r="G4" s="87" t="s">
        <v>10</v>
      </c>
      <c r="H4" s="87" t="s">
        <v>11</v>
      </c>
      <c r="I4" s="27" t="s">
        <v>12</v>
      </c>
      <c r="J4" s="33">
        <v>2010</v>
      </c>
      <c r="K4" s="33">
        <v>2011</v>
      </c>
      <c r="L4" s="27" t="s">
        <v>12</v>
      </c>
      <c r="M4" s="4"/>
      <c r="N4" s="4"/>
      <c r="O4" s="4"/>
    </row>
    <row r="5" spans="1:15" ht="15" customHeight="1">
      <c r="A5" s="147" t="s">
        <v>13</v>
      </c>
      <c r="B5" s="39"/>
      <c r="C5" s="88"/>
      <c r="D5" s="88"/>
      <c r="E5" s="88"/>
      <c r="F5" s="89"/>
      <c r="G5" s="90"/>
      <c r="H5" s="90"/>
      <c r="I5" s="91"/>
      <c r="J5" s="92"/>
      <c r="K5" s="93"/>
      <c r="L5" s="91"/>
      <c r="M5" s="4"/>
      <c r="N5" s="4"/>
      <c r="O5" s="4"/>
    </row>
    <row r="6" spans="1:15" ht="15">
      <c r="A6" s="106" t="s">
        <v>14</v>
      </c>
      <c r="B6" s="49">
        <v>245</v>
      </c>
      <c r="C6" s="94">
        <v>247</v>
      </c>
      <c r="D6" s="94">
        <v>247</v>
      </c>
      <c r="E6" s="94">
        <v>247</v>
      </c>
      <c r="F6" s="94">
        <v>247</v>
      </c>
      <c r="G6" s="94">
        <v>233</v>
      </c>
      <c r="H6" s="94">
        <v>246.6</v>
      </c>
      <c r="I6" s="94">
        <f>(H6/G6-1)*100</f>
        <v>5.836909871244633</v>
      </c>
      <c r="J6" s="95">
        <v>298.5</v>
      </c>
      <c r="K6" s="96">
        <v>222.94</v>
      </c>
      <c r="L6" s="49">
        <f>(K6/J6-1)*100</f>
        <v>-25.313232830820777</v>
      </c>
      <c r="M6" s="4"/>
      <c r="N6" s="4"/>
      <c r="O6" s="4"/>
    </row>
    <row r="7" spans="1:15" ht="15">
      <c r="A7" s="148" t="s">
        <v>73</v>
      </c>
      <c r="B7" s="45">
        <v>235</v>
      </c>
      <c r="C7" s="97">
        <v>237</v>
      </c>
      <c r="D7" s="97">
        <v>237</v>
      </c>
      <c r="E7" s="98">
        <v>237</v>
      </c>
      <c r="F7" s="98">
        <v>237</v>
      </c>
      <c r="G7" s="45">
        <v>229</v>
      </c>
      <c r="H7" s="98">
        <v>236.6</v>
      </c>
      <c r="I7" s="98">
        <f>(H7/G7-1)*100</f>
        <v>3.3187772925764136</v>
      </c>
      <c r="J7" s="99" t="s">
        <v>17</v>
      </c>
      <c r="K7" s="100">
        <v>213.94</v>
      </c>
      <c r="L7" s="71" t="s">
        <v>17</v>
      </c>
      <c r="M7" s="4"/>
      <c r="N7" s="4"/>
      <c r="O7" s="4"/>
    </row>
    <row r="8" spans="1:15" ht="15.75">
      <c r="A8" s="149" t="s">
        <v>15</v>
      </c>
      <c r="B8" s="43"/>
      <c r="C8" s="101"/>
      <c r="D8" s="101"/>
      <c r="E8" s="101"/>
      <c r="F8" s="101"/>
      <c r="G8" s="101"/>
      <c r="H8" s="43"/>
      <c r="I8" s="43"/>
      <c r="J8" s="102"/>
      <c r="K8" s="103"/>
      <c r="L8" s="43"/>
      <c r="M8" s="4"/>
      <c r="N8" s="4"/>
      <c r="O8" s="4"/>
    </row>
    <row r="9" spans="1:15" ht="15">
      <c r="A9" s="148" t="s">
        <v>16</v>
      </c>
      <c r="B9" s="71" t="s">
        <v>17</v>
      </c>
      <c r="C9" s="104" t="s">
        <v>17</v>
      </c>
      <c r="D9" s="104" t="s">
        <v>17</v>
      </c>
      <c r="E9" s="104" t="s">
        <v>17</v>
      </c>
      <c r="F9" s="104" t="s">
        <v>17</v>
      </c>
      <c r="G9" s="104" t="s">
        <v>17</v>
      </c>
      <c r="H9" s="71" t="s">
        <v>17</v>
      </c>
      <c r="I9" s="71" t="s">
        <v>17</v>
      </c>
      <c r="J9" s="99" t="s">
        <v>17</v>
      </c>
      <c r="K9" s="105" t="s">
        <v>17</v>
      </c>
      <c r="L9" s="71" t="s">
        <v>17</v>
      </c>
      <c r="M9" s="4"/>
      <c r="N9" s="4"/>
      <c r="O9" s="4"/>
    </row>
    <row r="10" spans="1:15" ht="15">
      <c r="A10" s="106" t="s">
        <v>18</v>
      </c>
      <c r="B10" s="49">
        <v>257.85</v>
      </c>
      <c r="C10" s="94">
        <v>257.12</v>
      </c>
      <c r="D10" s="94">
        <v>257.58</v>
      </c>
      <c r="E10" s="94">
        <v>244.35</v>
      </c>
      <c r="F10" s="94">
        <v>243.34</v>
      </c>
      <c r="G10" s="94">
        <v>257.2975</v>
      </c>
      <c r="H10" s="94">
        <v>252.048</v>
      </c>
      <c r="I10" s="94">
        <f>(H10/G10-1)*100</f>
        <v>-2.0402452414034378</v>
      </c>
      <c r="J10" s="95">
        <v>322.44</v>
      </c>
      <c r="K10" s="96">
        <v>249.21</v>
      </c>
      <c r="L10" s="49">
        <f>(K10/J10-1)*100</f>
        <v>-22.711202084108674</v>
      </c>
      <c r="M10" s="4"/>
      <c r="N10" s="4"/>
      <c r="O10" s="4"/>
    </row>
    <row r="11" spans="1:15" ht="15">
      <c r="A11" s="107" t="s">
        <v>19</v>
      </c>
      <c r="B11" s="45">
        <v>302.4</v>
      </c>
      <c r="C11" s="98">
        <v>300.57</v>
      </c>
      <c r="D11" s="98">
        <v>301.94</v>
      </c>
      <c r="E11" s="98">
        <v>291.38</v>
      </c>
      <c r="F11" s="98">
        <v>290.28</v>
      </c>
      <c r="G11" s="98">
        <v>302.4475</v>
      </c>
      <c r="H11" s="98">
        <v>297.31399999999996</v>
      </c>
      <c r="I11" s="98">
        <f>(H11/G11-1)*100</f>
        <v>-1.697319369477357</v>
      </c>
      <c r="J11" s="108">
        <v>329.15</v>
      </c>
      <c r="K11" s="109">
        <v>291.43</v>
      </c>
      <c r="L11" s="46">
        <f>(K11/J11-1)*100</f>
        <v>-11.459820750417737</v>
      </c>
      <c r="M11" s="4"/>
      <c r="N11" s="4"/>
      <c r="O11" s="4"/>
    </row>
    <row r="12" spans="1:15" ht="15">
      <c r="A12" s="110" t="s">
        <v>20</v>
      </c>
      <c r="B12" s="156">
        <v>300.57</v>
      </c>
      <c r="C12" s="111">
        <v>298.73</v>
      </c>
      <c r="D12" s="111">
        <v>300.11</v>
      </c>
      <c r="E12" s="145">
        <v>289.54</v>
      </c>
      <c r="F12" s="145">
        <v>288.44</v>
      </c>
      <c r="G12" s="111">
        <v>300.61</v>
      </c>
      <c r="H12" s="145">
        <v>295.478</v>
      </c>
      <c r="I12" s="145">
        <f>(H12/G12-1)*100</f>
        <v>-1.7071953694155262</v>
      </c>
      <c r="J12" s="112" t="s">
        <v>17</v>
      </c>
      <c r="K12" s="113">
        <v>289.5957142857143</v>
      </c>
      <c r="L12" s="114" t="s">
        <v>17</v>
      </c>
      <c r="M12" s="4"/>
      <c r="N12" s="4"/>
      <c r="O12" s="4"/>
    </row>
    <row r="13" spans="1:15" ht="15">
      <c r="A13" s="115" t="s">
        <v>60</v>
      </c>
      <c r="B13" s="157">
        <v>298.73</v>
      </c>
      <c r="C13" s="117">
        <v>296.89</v>
      </c>
      <c r="D13" s="117">
        <v>298.27</v>
      </c>
      <c r="E13" s="126">
        <v>287.71</v>
      </c>
      <c r="F13" s="126">
        <v>286.6</v>
      </c>
      <c r="G13" s="117">
        <v>298.775</v>
      </c>
      <c r="H13" s="126">
        <v>293.64</v>
      </c>
      <c r="I13" s="126">
        <f>(H13/G13-1)*100</f>
        <v>-1.7186846289013458</v>
      </c>
      <c r="J13" s="118" t="s">
        <v>17</v>
      </c>
      <c r="K13" s="119">
        <v>287.7585714285714</v>
      </c>
      <c r="L13" s="120" t="s">
        <v>17</v>
      </c>
      <c r="M13" s="4"/>
      <c r="N13" s="4"/>
      <c r="O13" s="4"/>
    </row>
    <row r="14" spans="1:15" ht="15">
      <c r="A14" s="121" t="s">
        <v>21</v>
      </c>
      <c r="B14" s="43" t="s">
        <v>17</v>
      </c>
      <c r="C14" s="101" t="s">
        <v>17</v>
      </c>
      <c r="D14" s="101" t="s">
        <v>17</v>
      </c>
      <c r="E14" s="101" t="s">
        <v>17</v>
      </c>
      <c r="F14" s="101" t="s">
        <v>17</v>
      </c>
      <c r="G14" s="101" t="s">
        <v>17</v>
      </c>
      <c r="H14" s="43" t="s">
        <v>17</v>
      </c>
      <c r="I14" s="43" t="s">
        <v>17</v>
      </c>
      <c r="J14" s="102" t="s">
        <v>74</v>
      </c>
      <c r="K14" s="103" t="s">
        <v>17</v>
      </c>
      <c r="L14" s="43" t="s">
        <v>17</v>
      </c>
      <c r="M14" s="4"/>
      <c r="N14" s="4"/>
      <c r="O14" s="4"/>
    </row>
    <row r="15" spans="1:15" ht="15">
      <c r="A15" s="107" t="s">
        <v>22</v>
      </c>
      <c r="B15" s="71" t="s">
        <v>17</v>
      </c>
      <c r="C15" s="104" t="s">
        <v>17</v>
      </c>
      <c r="D15" s="104" t="s">
        <v>17</v>
      </c>
      <c r="E15" s="104" t="s">
        <v>17</v>
      </c>
      <c r="F15" s="104" t="s">
        <v>17</v>
      </c>
      <c r="G15" s="104" t="s">
        <v>17</v>
      </c>
      <c r="H15" s="71" t="s">
        <v>17</v>
      </c>
      <c r="I15" s="71" t="s">
        <v>17</v>
      </c>
      <c r="J15" s="99" t="s">
        <v>17</v>
      </c>
      <c r="K15" s="105" t="s">
        <v>17</v>
      </c>
      <c r="L15" s="71" t="s">
        <v>17</v>
      </c>
      <c r="M15" s="4"/>
      <c r="N15" s="4"/>
      <c r="O15" s="4"/>
    </row>
    <row r="16" spans="1:15" ht="15">
      <c r="A16" s="121"/>
      <c r="B16" s="43"/>
      <c r="C16" s="94"/>
      <c r="D16" s="94"/>
      <c r="E16" s="94"/>
      <c r="F16" s="101"/>
      <c r="G16" s="43"/>
      <c r="H16" s="49"/>
      <c r="I16" s="43"/>
      <c r="J16" s="95"/>
      <c r="K16" s="103"/>
      <c r="L16" s="43"/>
      <c r="M16" s="4"/>
      <c r="N16" s="4"/>
      <c r="O16" s="4"/>
    </row>
    <row r="17" spans="1:15" ht="15.75">
      <c r="A17" s="122" t="s">
        <v>23</v>
      </c>
      <c r="B17" s="71"/>
      <c r="C17" s="98"/>
      <c r="D17" s="98"/>
      <c r="E17" s="98"/>
      <c r="F17" s="104"/>
      <c r="G17" s="45"/>
      <c r="H17" s="45"/>
      <c r="I17" s="123"/>
      <c r="J17" s="108"/>
      <c r="K17" s="100"/>
      <c r="L17" s="46"/>
      <c r="M17" s="4"/>
      <c r="N17" s="4"/>
      <c r="O17" s="4"/>
    </row>
    <row r="18" spans="1:15" ht="15">
      <c r="A18" s="124" t="s">
        <v>24</v>
      </c>
      <c r="B18" s="49">
        <v>312.6364</v>
      </c>
      <c r="C18" s="94">
        <v>309.9484</v>
      </c>
      <c r="D18" s="94">
        <v>315.2999</v>
      </c>
      <c r="E18" s="94">
        <v>311.509</v>
      </c>
      <c r="F18" s="94">
        <v>309.2213</v>
      </c>
      <c r="G18" s="94">
        <v>324.9971</v>
      </c>
      <c r="H18" s="94">
        <v>311.723</v>
      </c>
      <c r="I18" s="94">
        <f>(H18/G18-1)*100</f>
        <v>-4.084374906729926</v>
      </c>
      <c r="J18" s="95">
        <v>344.87</v>
      </c>
      <c r="K18" s="96">
        <v>324.11</v>
      </c>
      <c r="L18" s="49">
        <f>(K18/J18-1)*100</f>
        <v>-6.019659581871428</v>
      </c>
      <c r="M18" s="4"/>
      <c r="N18" s="4"/>
      <c r="O18" s="4"/>
    </row>
    <row r="19" spans="1:15" ht="15">
      <c r="A19" s="125" t="s">
        <v>25</v>
      </c>
      <c r="B19" s="157">
        <v>310.88269680436474</v>
      </c>
      <c r="C19" s="126">
        <v>309.94835817986944</v>
      </c>
      <c r="D19" s="126">
        <v>313.52999016715836</v>
      </c>
      <c r="E19" s="126">
        <v>309.7429356357927</v>
      </c>
      <c r="F19" s="126">
        <v>307.45359913581456</v>
      </c>
      <c r="G19" s="117">
        <v>322.8055276988</v>
      </c>
      <c r="H19" s="126">
        <v>310.31151598459996</v>
      </c>
      <c r="I19" s="126">
        <f>(H19/G19-1)*100</f>
        <v>-3.8704454050916492</v>
      </c>
      <c r="J19" s="127">
        <v>343.13</v>
      </c>
      <c r="K19" s="119">
        <v>321.79</v>
      </c>
      <c r="L19" s="116">
        <f>(K19/J19-1)*100</f>
        <v>-6.219217206306638</v>
      </c>
      <c r="M19" s="4"/>
      <c r="N19" s="4"/>
      <c r="O19" s="4"/>
    </row>
    <row r="20" spans="1:15" ht="15.75">
      <c r="A20" s="128" t="s">
        <v>13</v>
      </c>
      <c r="B20" s="49"/>
      <c r="C20" s="94"/>
      <c r="D20" s="94"/>
      <c r="E20" s="94"/>
      <c r="F20" s="94"/>
      <c r="G20" s="94"/>
      <c r="H20" s="49"/>
      <c r="I20" s="50"/>
      <c r="J20" s="95"/>
      <c r="K20" s="103"/>
      <c r="L20" s="50"/>
      <c r="M20" s="4"/>
      <c r="N20" s="4"/>
      <c r="O20" s="4"/>
    </row>
    <row r="21" spans="1:15" ht="15">
      <c r="A21" s="107" t="s">
        <v>26</v>
      </c>
      <c r="B21" s="45">
        <v>255</v>
      </c>
      <c r="C21" s="98">
        <v>259</v>
      </c>
      <c r="D21" s="98">
        <v>260</v>
      </c>
      <c r="E21" s="98">
        <v>260</v>
      </c>
      <c r="F21" s="98">
        <v>246</v>
      </c>
      <c r="G21" s="98">
        <v>256.75</v>
      </c>
      <c r="H21" s="45">
        <v>256</v>
      </c>
      <c r="I21" s="123">
        <f>(H21/G21-1)*100</f>
        <v>-0.2921129503407949</v>
      </c>
      <c r="J21" s="108">
        <v>255.95</v>
      </c>
      <c r="K21" s="109">
        <v>240.24</v>
      </c>
      <c r="L21" s="46">
        <f>(K21/J21-1)*100</f>
        <v>-6.13791756202382</v>
      </c>
      <c r="M21" s="4"/>
      <c r="N21" s="4"/>
      <c r="O21" s="4"/>
    </row>
    <row r="22" spans="1:15" ht="15.75">
      <c r="A22" s="128" t="s">
        <v>15</v>
      </c>
      <c r="B22" s="43"/>
      <c r="C22" s="94"/>
      <c r="D22" s="94"/>
      <c r="E22" s="101"/>
      <c r="F22" s="101"/>
      <c r="G22" s="94"/>
      <c r="H22" s="49"/>
      <c r="I22" s="49"/>
      <c r="J22" s="129"/>
      <c r="K22" s="130"/>
      <c r="L22" s="49"/>
      <c r="M22" s="4"/>
      <c r="N22" s="4"/>
      <c r="O22" s="4"/>
    </row>
    <row r="23" spans="1:15" ht="15">
      <c r="A23" s="107" t="s">
        <v>27</v>
      </c>
      <c r="B23" s="71" t="s">
        <v>17</v>
      </c>
      <c r="C23" s="104" t="s">
        <v>17</v>
      </c>
      <c r="D23" s="104" t="s">
        <v>17</v>
      </c>
      <c r="E23" s="104" t="s">
        <v>17</v>
      </c>
      <c r="F23" s="104" t="s">
        <v>17</v>
      </c>
      <c r="G23" s="104" t="s">
        <v>17</v>
      </c>
      <c r="H23" s="71" t="s">
        <v>17</v>
      </c>
      <c r="I23" s="131" t="s">
        <v>17</v>
      </c>
      <c r="J23" s="99" t="s">
        <v>17</v>
      </c>
      <c r="K23" s="105" t="s">
        <v>17</v>
      </c>
      <c r="L23" s="131" t="s">
        <v>17</v>
      </c>
      <c r="M23" s="4"/>
      <c r="N23" s="4"/>
      <c r="O23" s="4"/>
    </row>
    <row r="24" spans="1:15" ht="15">
      <c r="A24" s="121" t="s">
        <v>28</v>
      </c>
      <c r="B24" s="49">
        <v>280.12</v>
      </c>
      <c r="C24" s="132">
        <v>280.91</v>
      </c>
      <c r="D24" s="132">
        <v>280.71</v>
      </c>
      <c r="E24" s="94">
        <v>264.96</v>
      </c>
      <c r="F24" s="94">
        <v>260.63</v>
      </c>
      <c r="G24" s="94">
        <v>279.6275</v>
      </c>
      <c r="H24" s="94">
        <v>273.466</v>
      </c>
      <c r="I24" s="94">
        <f>(H24/G24-1)*100</f>
        <v>-2.20346711249787</v>
      </c>
      <c r="J24" s="95">
        <v>257.9</v>
      </c>
      <c r="K24" s="96">
        <v>262.13</v>
      </c>
      <c r="L24" s="49">
        <f>(K24/J24-1)*100</f>
        <v>1.6401706087630918</v>
      </c>
      <c r="M24" s="4"/>
      <c r="N24" s="4"/>
      <c r="O24" s="4"/>
    </row>
    <row r="25" spans="1:15" ht="15">
      <c r="A25" s="107" t="s">
        <v>29</v>
      </c>
      <c r="B25" s="45">
        <v>279.12</v>
      </c>
      <c r="C25" s="97">
        <v>279.91</v>
      </c>
      <c r="D25" s="97">
        <v>279.71</v>
      </c>
      <c r="E25" s="98">
        <v>263.96</v>
      </c>
      <c r="F25" s="98">
        <v>259.63</v>
      </c>
      <c r="G25" s="98">
        <v>278.6275</v>
      </c>
      <c r="H25" s="98">
        <v>272.466</v>
      </c>
      <c r="I25" s="98">
        <f>(H25/G25-1)*100</f>
        <v>-2.211375402643312</v>
      </c>
      <c r="J25" s="108">
        <v>256.9</v>
      </c>
      <c r="K25" s="109">
        <v>261.13</v>
      </c>
      <c r="L25" s="46">
        <f>(K25/J25-1)*100</f>
        <v>1.6465550797975848</v>
      </c>
      <c r="M25" s="4"/>
      <c r="N25" s="4"/>
      <c r="O25" s="4"/>
    </row>
    <row r="26" spans="1:15" ht="15.75">
      <c r="A26" s="128" t="s">
        <v>30</v>
      </c>
      <c r="B26" s="43"/>
      <c r="C26" s="132"/>
      <c r="D26" s="132"/>
      <c r="E26" s="132"/>
      <c r="F26" s="94"/>
      <c r="G26" s="49"/>
      <c r="H26" s="49"/>
      <c r="I26" s="49"/>
      <c r="J26" s="129"/>
      <c r="K26" s="130"/>
      <c r="L26" s="49"/>
      <c r="M26" s="4"/>
      <c r="N26" s="4"/>
      <c r="O26" s="4"/>
    </row>
    <row r="27" spans="1:15" ht="15">
      <c r="A27" s="107" t="s">
        <v>31</v>
      </c>
      <c r="B27" s="45">
        <v>567</v>
      </c>
      <c r="C27" s="97">
        <v>567</v>
      </c>
      <c r="D27" s="97">
        <v>567</v>
      </c>
      <c r="E27" s="97">
        <v>567</v>
      </c>
      <c r="F27" s="98">
        <v>567</v>
      </c>
      <c r="G27" s="98">
        <v>567</v>
      </c>
      <c r="H27" s="45">
        <v>567</v>
      </c>
      <c r="I27" s="123">
        <f>(H27/G27-1)*100</f>
        <v>0</v>
      </c>
      <c r="J27" s="108">
        <v>547.3</v>
      </c>
      <c r="K27" s="109">
        <v>609.81</v>
      </c>
      <c r="L27" s="46">
        <f>(K27/J27-1)*100</f>
        <v>11.421523844326686</v>
      </c>
      <c r="M27" s="4"/>
      <c r="N27" s="4"/>
      <c r="O27" s="4"/>
    </row>
    <row r="28" spans="1:12" ht="15">
      <c r="A28" s="121" t="s">
        <v>32</v>
      </c>
      <c r="B28" s="49">
        <v>564</v>
      </c>
      <c r="C28" s="132">
        <v>564</v>
      </c>
      <c r="D28" s="132">
        <v>564</v>
      </c>
      <c r="E28" s="132">
        <v>564</v>
      </c>
      <c r="F28" s="94">
        <v>564</v>
      </c>
      <c r="G28" s="94">
        <v>564</v>
      </c>
      <c r="H28" s="49">
        <v>564</v>
      </c>
      <c r="I28" s="49">
        <f>(H28/G28-1)*100</f>
        <v>0</v>
      </c>
      <c r="J28" s="95">
        <v>543.83</v>
      </c>
      <c r="K28" s="96">
        <v>606.1</v>
      </c>
      <c r="L28" s="49">
        <f>(K28/J28-1)*100</f>
        <v>11.45026938565361</v>
      </c>
    </row>
    <row r="29" spans="1:12" ht="15">
      <c r="A29" s="150" t="s">
        <v>33</v>
      </c>
      <c r="B29" s="134">
        <v>563</v>
      </c>
      <c r="C29" s="133">
        <v>563</v>
      </c>
      <c r="D29" s="133">
        <v>563</v>
      </c>
      <c r="E29" s="133">
        <v>563</v>
      </c>
      <c r="F29" s="151">
        <v>563</v>
      </c>
      <c r="G29" s="134">
        <v>563</v>
      </c>
      <c r="H29" s="134">
        <v>563</v>
      </c>
      <c r="I29" s="135">
        <f>(H29/G29-1)*100</f>
        <v>0</v>
      </c>
      <c r="J29" s="136">
        <v>519.26</v>
      </c>
      <c r="K29" s="137">
        <v>601.38</v>
      </c>
      <c r="L29" s="135">
        <f>(K29/J29-1)*100</f>
        <v>15.814813388283323</v>
      </c>
    </row>
    <row r="30" spans="1:8" ht="15.75">
      <c r="A30" s="138" t="s">
        <v>34</v>
      </c>
      <c r="B30" s="139"/>
      <c r="C30" s="140"/>
      <c r="D30" s="140"/>
      <c r="E30" s="140"/>
      <c r="F30" s="140"/>
      <c r="G30" s="141" t="s">
        <v>0</v>
      </c>
      <c r="H30" s="138"/>
    </row>
    <row r="31" spans="1:3" ht="15">
      <c r="A31" s="142" t="s">
        <v>35</v>
      </c>
      <c r="B31" s="142"/>
      <c r="C31" s="142"/>
    </row>
    <row r="32" ht="15">
      <c r="A32" s="143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36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7" t="s">
        <v>76</v>
      </c>
      <c r="C2" s="167"/>
      <c r="D2" s="167"/>
      <c r="E2" s="167"/>
      <c r="F2" s="167"/>
      <c r="G2" s="170" t="s">
        <v>3</v>
      </c>
      <c r="H2" s="170"/>
      <c r="I2" s="170"/>
      <c r="J2" s="24"/>
      <c r="K2" s="25"/>
      <c r="L2" s="26"/>
    </row>
    <row r="3" spans="1:12" ht="15" customHeight="1">
      <c r="A3" s="23"/>
      <c r="B3" s="167"/>
      <c r="C3" s="167"/>
      <c r="D3" s="167"/>
      <c r="E3" s="167"/>
      <c r="F3" s="167"/>
      <c r="G3" s="170"/>
      <c r="H3" s="170"/>
      <c r="I3" s="170"/>
      <c r="J3" s="169" t="s">
        <v>4</v>
      </c>
      <c r="K3" s="169"/>
      <c r="L3" s="169"/>
    </row>
    <row r="4" spans="1:12" ht="15" customHeight="1">
      <c r="A4" s="17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0"/>
      <c r="H4" s="170"/>
      <c r="I4" s="170"/>
      <c r="J4" s="169" t="s">
        <v>77</v>
      </c>
      <c r="K4" s="169"/>
      <c r="L4" s="169"/>
    </row>
    <row r="5" spans="1:12" ht="15" customHeight="1">
      <c r="A5" s="171"/>
      <c r="B5" s="29">
        <v>9</v>
      </c>
      <c r="C5" s="30">
        <v>10</v>
      </c>
      <c r="D5" s="30">
        <v>11</v>
      </c>
      <c r="E5" s="30">
        <v>12</v>
      </c>
      <c r="F5" s="30">
        <v>13</v>
      </c>
      <c r="G5" s="31" t="s">
        <v>37</v>
      </c>
      <c r="H5" s="31" t="s">
        <v>38</v>
      </c>
      <c r="I5" s="32" t="s">
        <v>39</v>
      </c>
      <c r="J5" s="33">
        <v>2010</v>
      </c>
      <c r="K5" s="33">
        <v>2011</v>
      </c>
      <c r="L5" s="34" t="s">
        <v>39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40</v>
      </c>
      <c r="B7" s="43" t="s">
        <v>17</v>
      </c>
      <c r="C7" s="43" t="s">
        <v>17</v>
      </c>
      <c r="D7" s="43" t="s">
        <v>17</v>
      </c>
      <c r="E7" s="43" t="s">
        <v>17</v>
      </c>
      <c r="F7" s="44" t="s">
        <v>17</v>
      </c>
      <c r="G7" s="43" t="s">
        <v>17</v>
      </c>
      <c r="H7" s="43" t="s">
        <v>17</v>
      </c>
      <c r="I7" s="44" t="s">
        <v>17</v>
      </c>
      <c r="J7" s="43" t="s">
        <v>17</v>
      </c>
      <c r="K7" s="43" t="s">
        <v>17</v>
      </c>
      <c r="L7" s="43" t="s">
        <v>17</v>
      </c>
    </row>
    <row r="8" spans="1:12" ht="15" customHeight="1">
      <c r="A8" s="35" t="s">
        <v>41</v>
      </c>
      <c r="B8" s="45">
        <v>203.5818</v>
      </c>
      <c r="C8" s="46">
        <v>206.1653</v>
      </c>
      <c r="D8" s="45">
        <v>205.6486</v>
      </c>
      <c r="E8" s="45">
        <v>195.8312</v>
      </c>
      <c r="F8" s="98">
        <v>194.6255</v>
      </c>
      <c r="G8" s="46">
        <v>201.2996</v>
      </c>
      <c r="H8" s="45">
        <v>201.17048</v>
      </c>
      <c r="I8" s="98">
        <f aca="true" t="shared" si="0" ref="I8:I21">(H8/G8-1)*100</f>
        <v>-0.06414319750263076</v>
      </c>
      <c r="J8" s="47">
        <v>264.66</v>
      </c>
      <c r="K8" s="48">
        <v>211.28</v>
      </c>
      <c r="L8" s="46">
        <f>(K8/J8-1)*100</f>
        <v>-20.169273785233887</v>
      </c>
    </row>
    <row r="9" spans="1:12" ht="15" customHeight="1">
      <c r="A9" s="42" t="s">
        <v>42</v>
      </c>
      <c r="B9" s="49">
        <v>462</v>
      </c>
      <c r="C9" s="50">
        <v>474</v>
      </c>
      <c r="D9" s="50">
        <v>474</v>
      </c>
      <c r="E9" s="49">
        <v>464</v>
      </c>
      <c r="F9" s="94">
        <v>457</v>
      </c>
      <c r="G9" s="50">
        <v>467.5</v>
      </c>
      <c r="H9" s="49">
        <v>466.2</v>
      </c>
      <c r="I9" s="154">
        <f t="shared" si="0"/>
        <v>-0.27807486631016287</v>
      </c>
      <c r="J9" s="52">
        <v>511.8</v>
      </c>
      <c r="K9" s="53">
        <v>444.65</v>
      </c>
      <c r="L9" s="49">
        <f>(K9/J9-1)*100</f>
        <v>-13.12035951543572</v>
      </c>
    </row>
    <row r="10" spans="1:12" ht="15" customHeight="1">
      <c r="A10" s="35" t="s">
        <v>43</v>
      </c>
      <c r="B10" s="45">
        <v>450.3896</v>
      </c>
      <c r="C10" s="152">
        <v>449.6547</v>
      </c>
      <c r="D10" s="46">
        <v>440.0094</v>
      </c>
      <c r="E10" s="45">
        <v>433.028</v>
      </c>
      <c r="F10" s="98">
        <v>426.2304</v>
      </c>
      <c r="G10" s="46">
        <v>443.7527</v>
      </c>
      <c r="H10" s="45">
        <v>439.86242000000004</v>
      </c>
      <c r="I10" s="97">
        <f t="shared" si="0"/>
        <v>-0.876677482751087</v>
      </c>
      <c r="J10" s="47">
        <v>483.76</v>
      </c>
      <c r="K10" s="48">
        <v>420.05</v>
      </c>
      <c r="L10" s="46">
        <f>(K10/J10-1)*100</f>
        <v>-13.169753596824862</v>
      </c>
    </row>
    <row r="11" spans="1:12" ht="15" customHeight="1">
      <c r="A11" s="42" t="s">
        <v>72</v>
      </c>
      <c r="B11" s="49">
        <v>503.1176929072486</v>
      </c>
      <c r="C11" s="50">
        <v>510.4745201208224</v>
      </c>
      <c r="D11" s="50">
        <v>508.259587020649</v>
      </c>
      <c r="E11" s="60">
        <v>503.63029827315535</v>
      </c>
      <c r="F11" s="94">
        <v>498.9688696847688</v>
      </c>
      <c r="G11" s="50">
        <v>510.6707055565002</v>
      </c>
      <c r="H11" s="60">
        <v>504.8901936013288</v>
      </c>
      <c r="I11" s="132">
        <f t="shared" si="0"/>
        <v>-1.1319450856050461</v>
      </c>
      <c r="J11" s="43" t="s">
        <v>17</v>
      </c>
      <c r="K11" s="53">
        <v>497.8386724525727</v>
      </c>
      <c r="L11" s="43" t="s">
        <v>17</v>
      </c>
    </row>
    <row r="12" spans="1:12" s="17" customFormat="1" ht="15" customHeight="1">
      <c r="A12" s="54" t="s">
        <v>44</v>
      </c>
      <c r="B12" s="55">
        <v>228</v>
      </c>
      <c r="C12" s="56">
        <v>231</v>
      </c>
      <c r="D12" s="56">
        <v>231</v>
      </c>
      <c r="E12" s="55">
        <v>231</v>
      </c>
      <c r="F12" s="72">
        <v>217</v>
      </c>
      <c r="G12" s="56">
        <v>231</v>
      </c>
      <c r="H12" s="55">
        <v>227.6</v>
      </c>
      <c r="I12" s="155">
        <f t="shared" si="0"/>
        <v>-1.4718614718614798</v>
      </c>
      <c r="J12" s="57">
        <v>201</v>
      </c>
      <c r="K12" s="58">
        <v>210</v>
      </c>
      <c r="L12" s="46">
        <f aca="true" t="shared" si="1" ref="L12:L21">(K12/J12-1)*100</f>
        <v>4.477611940298498</v>
      </c>
    </row>
    <row r="13" spans="1:12" ht="15" customHeight="1">
      <c r="A13" s="59" t="s">
        <v>45</v>
      </c>
      <c r="B13" s="60">
        <v>1118.1833</v>
      </c>
      <c r="C13" s="158">
        <v>1146.4024</v>
      </c>
      <c r="D13" s="51">
        <v>1132.9542</v>
      </c>
      <c r="E13" s="60">
        <v>1123.4744</v>
      </c>
      <c r="F13" s="65">
        <v>1090.6255</v>
      </c>
      <c r="G13" s="51">
        <v>1146.0165</v>
      </c>
      <c r="H13" s="60">
        <v>1122.32796</v>
      </c>
      <c r="I13" s="154">
        <f t="shared" si="0"/>
        <v>-2.0670330662778347</v>
      </c>
      <c r="J13" s="62">
        <v>1143.59</v>
      </c>
      <c r="K13" s="63">
        <v>1104.29</v>
      </c>
      <c r="L13" s="49">
        <f t="shared" si="1"/>
        <v>-3.4365463146757147</v>
      </c>
    </row>
    <row r="14" spans="1:12" ht="15" customHeight="1">
      <c r="A14" s="54" t="s">
        <v>46</v>
      </c>
      <c r="B14" s="55">
        <v>1146.8433</v>
      </c>
      <c r="C14" s="146">
        <v>1150.8116</v>
      </c>
      <c r="D14" s="56">
        <v>1137.3635</v>
      </c>
      <c r="E14" s="55">
        <v>1127.6631</v>
      </c>
      <c r="F14" s="72">
        <v>1106.7192</v>
      </c>
      <c r="G14" s="56">
        <v>1146.9535</v>
      </c>
      <c r="H14" s="55">
        <v>1133.88014</v>
      </c>
      <c r="I14" s="155">
        <f t="shared" si="0"/>
        <v>-1.1398334806075439</v>
      </c>
      <c r="J14" s="57">
        <v>1205.83</v>
      </c>
      <c r="K14" s="58">
        <v>1104.47</v>
      </c>
      <c r="L14" s="46">
        <f t="shared" si="1"/>
        <v>-8.405828350596678</v>
      </c>
    </row>
    <row r="15" spans="1:12" ht="15" customHeight="1">
      <c r="A15" s="59" t="s">
        <v>47</v>
      </c>
      <c r="B15" s="60">
        <v>1212.314</v>
      </c>
      <c r="C15" s="51">
        <v>1216.5605</v>
      </c>
      <c r="D15" s="51">
        <v>1216.3025</v>
      </c>
      <c r="E15" s="60">
        <v>1202.8452</v>
      </c>
      <c r="F15" s="65">
        <v>1205.7465</v>
      </c>
      <c r="G15" s="51">
        <v>1246.9913</v>
      </c>
      <c r="H15" s="60">
        <v>1210.7537399999999</v>
      </c>
      <c r="I15" s="154">
        <f t="shared" si="0"/>
        <v>-2.9059994243744947</v>
      </c>
      <c r="J15" s="62">
        <v>1324.72</v>
      </c>
      <c r="K15" s="63">
        <v>1205.59</v>
      </c>
      <c r="L15" s="49">
        <f t="shared" si="1"/>
        <v>-8.992843770759107</v>
      </c>
    </row>
    <row r="16" spans="1:12" ht="15" customHeight="1">
      <c r="A16" s="54" t="s">
        <v>48</v>
      </c>
      <c r="B16" s="55">
        <v>1110</v>
      </c>
      <c r="C16" s="56">
        <v>1133</v>
      </c>
      <c r="D16" s="56">
        <v>1133</v>
      </c>
      <c r="E16" s="55">
        <v>1125</v>
      </c>
      <c r="F16" s="72">
        <v>1120</v>
      </c>
      <c r="G16" s="56">
        <v>1140.25</v>
      </c>
      <c r="H16" s="55">
        <v>1124.2</v>
      </c>
      <c r="I16" s="155">
        <f t="shared" si="0"/>
        <v>-1.4075860556895359</v>
      </c>
      <c r="J16" s="57">
        <v>1220.45</v>
      </c>
      <c r="K16" s="58">
        <v>1112.88</v>
      </c>
      <c r="L16" s="46">
        <f t="shared" si="1"/>
        <v>-8.81396206317342</v>
      </c>
    </row>
    <row r="17" spans="1:12" ht="15" customHeight="1">
      <c r="A17" s="59" t="s">
        <v>49</v>
      </c>
      <c r="B17" s="60">
        <v>1205</v>
      </c>
      <c r="C17" s="153">
        <v>1200</v>
      </c>
      <c r="D17" s="51">
        <v>1190</v>
      </c>
      <c r="E17" s="60">
        <v>1190</v>
      </c>
      <c r="F17" s="65">
        <v>1195</v>
      </c>
      <c r="G17" s="51">
        <v>1211</v>
      </c>
      <c r="H17" s="60">
        <v>1196</v>
      </c>
      <c r="I17" s="154">
        <f t="shared" si="0"/>
        <v>-1.2386457473162693</v>
      </c>
      <c r="J17" s="62">
        <v>1450</v>
      </c>
      <c r="K17" s="63">
        <v>1189.29</v>
      </c>
      <c r="L17" s="49">
        <f t="shared" si="1"/>
        <v>-17.980000000000008</v>
      </c>
    </row>
    <row r="18" spans="1:12" ht="15" customHeight="1">
      <c r="A18" s="54" t="s">
        <v>50</v>
      </c>
      <c r="B18" s="55">
        <v>1070</v>
      </c>
      <c r="C18" s="56">
        <v>1070</v>
      </c>
      <c r="D18" s="56">
        <v>1070</v>
      </c>
      <c r="E18" s="55">
        <v>1060</v>
      </c>
      <c r="F18" s="72">
        <v>1060</v>
      </c>
      <c r="G18" s="56">
        <v>1055</v>
      </c>
      <c r="H18" s="55">
        <v>1066</v>
      </c>
      <c r="I18" s="155">
        <f t="shared" si="0"/>
        <v>1.0426540284360186</v>
      </c>
      <c r="J18" s="57">
        <v>1330.9</v>
      </c>
      <c r="K18" s="58">
        <v>1055.29</v>
      </c>
      <c r="L18" s="46">
        <f t="shared" si="1"/>
        <v>-20.70854309114134</v>
      </c>
    </row>
    <row r="19" spans="1:12" ht="15" customHeight="1">
      <c r="A19" s="59" t="s">
        <v>51</v>
      </c>
      <c r="B19" s="60">
        <v>1253.0212</v>
      </c>
      <c r="C19" s="153">
        <v>1254.7771</v>
      </c>
      <c r="D19" s="51">
        <v>1249.5209</v>
      </c>
      <c r="E19" s="60">
        <v>1232.0589</v>
      </c>
      <c r="F19" s="65">
        <v>1248.0759</v>
      </c>
      <c r="G19" s="51">
        <v>1266.4145</v>
      </c>
      <c r="H19" s="60">
        <v>1247.4908</v>
      </c>
      <c r="I19" s="51">
        <f t="shared" si="0"/>
        <v>-1.494273794243517</v>
      </c>
      <c r="J19" s="62">
        <v>1382.21</v>
      </c>
      <c r="K19" s="63">
        <v>1245.57</v>
      </c>
      <c r="L19" s="49">
        <f t="shared" si="1"/>
        <v>-9.885617959644344</v>
      </c>
    </row>
    <row r="20" spans="1:12" ht="15" customHeight="1">
      <c r="A20" s="54" t="s">
        <v>52</v>
      </c>
      <c r="B20" s="55">
        <v>1212.541</v>
      </c>
      <c r="C20" s="146">
        <v>1212.541</v>
      </c>
      <c r="D20" s="56">
        <v>1212.541</v>
      </c>
      <c r="E20" s="55">
        <v>1212.541</v>
      </c>
      <c r="F20" s="72">
        <v>1212.541</v>
      </c>
      <c r="G20" s="56">
        <v>1207.0294</v>
      </c>
      <c r="H20" s="55">
        <v>1212.541</v>
      </c>
      <c r="I20" s="155">
        <f t="shared" si="0"/>
        <v>0.4566251658824516</v>
      </c>
      <c r="J20" s="57">
        <v>1283.69</v>
      </c>
      <c r="K20" s="58">
        <v>1201.52</v>
      </c>
      <c r="L20" s="46">
        <f t="shared" si="1"/>
        <v>-6.401078141919003</v>
      </c>
    </row>
    <row r="21" spans="1:12" ht="15" customHeight="1">
      <c r="A21" s="59" t="s">
        <v>53</v>
      </c>
      <c r="B21" s="60">
        <v>1399.9337</v>
      </c>
      <c r="C21" s="153">
        <v>1399.9337</v>
      </c>
      <c r="D21" s="60">
        <v>1399.9337</v>
      </c>
      <c r="E21" s="61">
        <v>1399.9337</v>
      </c>
      <c r="F21" s="65">
        <v>1399.9337</v>
      </c>
      <c r="G21" s="51">
        <v>1394.4221</v>
      </c>
      <c r="H21" s="61">
        <v>1399.9337</v>
      </c>
      <c r="I21" s="154">
        <f t="shared" si="0"/>
        <v>0.3952605168836554</v>
      </c>
      <c r="J21" s="62">
        <v>1471.08</v>
      </c>
      <c r="K21" s="63">
        <v>1389.96</v>
      </c>
      <c r="L21" s="49">
        <f t="shared" si="1"/>
        <v>-5.51431601272534</v>
      </c>
    </row>
    <row r="22" spans="1:12" ht="15" customHeight="1">
      <c r="A22" s="54" t="s">
        <v>54</v>
      </c>
      <c r="B22" s="64"/>
      <c r="C22" s="64"/>
      <c r="D22" s="64"/>
      <c r="E22" s="64"/>
      <c r="F22" s="146"/>
      <c r="G22" s="55"/>
      <c r="H22" s="55"/>
      <c r="I22" s="55"/>
      <c r="J22" s="66"/>
      <c r="K22" s="67"/>
      <c r="L22" s="68"/>
    </row>
    <row r="23" spans="1:12" ht="15" customHeight="1">
      <c r="A23" s="59" t="s">
        <v>55</v>
      </c>
      <c r="B23" s="60">
        <v>505.5194</v>
      </c>
      <c r="C23" s="60">
        <v>506.6217</v>
      </c>
      <c r="D23" s="61">
        <v>506.1808</v>
      </c>
      <c r="E23" s="60">
        <v>514.1174</v>
      </c>
      <c r="F23" s="65">
        <v>505.0784</v>
      </c>
      <c r="G23" s="60">
        <v>516.1015</v>
      </c>
      <c r="H23" s="61">
        <v>507.50354</v>
      </c>
      <c r="I23" s="154">
        <f>(H23/G23-1)*100</f>
        <v>-1.6659436176798548</v>
      </c>
      <c r="J23" s="62">
        <v>610.14</v>
      </c>
      <c r="K23" s="63">
        <v>508.24</v>
      </c>
      <c r="L23" s="49">
        <f>(K23/J23-1)*100</f>
        <v>-16.70108499688596</v>
      </c>
    </row>
    <row r="24" spans="1:12" ht="15" customHeight="1">
      <c r="A24" s="54" t="s">
        <v>56</v>
      </c>
      <c r="B24" s="69" t="s">
        <v>17</v>
      </c>
      <c r="C24" s="69" t="s">
        <v>17</v>
      </c>
      <c r="D24" s="69" t="s">
        <v>17</v>
      </c>
      <c r="E24" s="69" t="s">
        <v>17</v>
      </c>
      <c r="F24" s="70" t="s">
        <v>17</v>
      </c>
      <c r="G24" s="69" t="s">
        <v>17</v>
      </c>
      <c r="H24" s="69" t="s">
        <v>74</v>
      </c>
      <c r="I24" s="70" t="s">
        <v>17</v>
      </c>
      <c r="J24" s="57">
        <v>795.81</v>
      </c>
      <c r="K24" s="71" t="s">
        <v>17</v>
      </c>
      <c r="L24" s="71" t="s">
        <v>17</v>
      </c>
    </row>
    <row r="25" spans="1:12" ht="15" customHeight="1">
      <c r="A25" s="59" t="s">
        <v>57</v>
      </c>
      <c r="B25" s="60">
        <v>605</v>
      </c>
      <c r="C25" s="60">
        <v>611.5</v>
      </c>
      <c r="D25" s="61">
        <v>618.2</v>
      </c>
      <c r="E25" s="60">
        <v>620.6</v>
      </c>
      <c r="F25" s="65">
        <v>622.1</v>
      </c>
      <c r="G25" s="60">
        <v>617.35</v>
      </c>
      <c r="H25" s="61">
        <v>615.48</v>
      </c>
      <c r="I25" s="154">
        <f>(H25/G25-1)*100</f>
        <v>-0.30290758888799063</v>
      </c>
      <c r="J25" s="62">
        <v>766.73</v>
      </c>
      <c r="K25" s="63">
        <v>607.92</v>
      </c>
      <c r="L25" s="49">
        <f>(K25/J25-1)*100</f>
        <v>-20.712636782178873</v>
      </c>
    </row>
    <row r="26" spans="1:12" ht="15" customHeight="1">
      <c r="A26" s="54" t="s">
        <v>58</v>
      </c>
      <c r="B26" s="55">
        <v>514.5583</v>
      </c>
      <c r="C26" s="64">
        <v>514.1174</v>
      </c>
      <c r="D26" s="64">
        <v>522.2745</v>
      </c>
      <c r="E26" s="55">
        <v>513.0151</v>
      </c>
      <c r="F26" s="72">
        <v>525.5814</v>
      </c>
      <c r="G26" s="55">
        <v>522.55</v>
      </c>
      <c r="H26" s="55">
        <v>517.9093399999999</v>
      </c>
      <c r="I26" s="155">
        <f>(H26/G26-1)*100</f>
        <v>-0.88807960960674</v>
      </c>
      <c r="J26" s="57">
        <v>685.33</v>
      </c>
      <c r="K26" s="58">
        <v>516.22</v>
      </c>
      <c r="L26" s="46">
        <f>(K26/J26-1)*100</f>
        <v>-24.675703675601536</v>
      </c>
    </row>
    <row r="27" spans="1:12" ht="15" customHeight="1">
      <c r="A27" s="59" t="s">
        <v>59</v>
      </c>
      <c r="B27" s="73" t="s">
        <v>17</v>
      </c>
      <c r="C27" s="73" t="s">
        <v>17</v>
      </c>
      <c r="D27" s="73" t="s">
        <v>17</v>
      </c>
      <c r="E27" s="73" t="s">
        <v>17</v>
      </c>
      <c r="F27" s="73" t="s">
        <v>17</v>
      </c>
      <c r="G27" s="73" t="s">
        <v>17</v>
      </c>
      <c r="H27" s="73" t="s">
        <v>17</v>
      </c>
      <c r="I27" s="73" t="s">
        <v>17</v>
      </c>
      <c r="J27" s="73" t="s">
        <v>17</v>
      </c>
      <c r="K27" s="73" t="s">
        <v>17</v>
      </c>
      <c r="L27" s="73" t="s">
        <v>17</v>
      </c>
    </row>
    <row r="28" spans="1:12" ht="15" customHeight="1">
      <c r="A28" s="74" t="s">
        <v>0</v>
      </c>
      <c r="B28" s="75"/>
      <c r="C28" s="75"/>
      <c r="D28" s="75"/>
      <c r="E28" s="75"/>
      <c r="F28" s="75"/>
      <c r="G28" s="75"/>
      <c r="H28" s="75"/>
      <c r="I28" s="75"/>
      <c r="J28" s="76"/>
      <c r="K28" s="74"/>
      <c r="L28" s="74"/>
    </row>
    <row r="29" spans="1:12" ht="18">
      <c r="A29" s="77" t="s">
        <v>35</v>
      </c>
      <c r="B29" s="78"/>
      <c r="C29" s="79"/>
      <c r="D29" s="79"/>
      <c r="E29" s="79"/>
      <c r="F29" s="79"/>
      <c r="G29" s="80"/>
      <c r="H29" s="80"/>
      <c r="I29" s="80"/>
      <c r="J29" s="81"/>
      <c r="K29" s="81"/>
      <c r="L29" s="81"/>
    </row>
    <row r="30" spans="1:12" ht="18">
      <c r="A30" s="14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2012-01-16T14:36:42Z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