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40" windowWidth="15480" windowHeight="1950" activeTab="0"/>
  </bookViews>
  <sheets>
    <sheet name="Precios" sheetId="1" r:id="rId1"/>
  </sheets>
  <definedNames>
    <definedName name="_xlnm.Print_Area" localSheetId="0">'Precios'!$A$1:$L$47</definedName>
  </definedNames>
  <calcPr fullCalcOnLoad="1"/>
</workbook>
</file>

<file path=xl/sharedStrings.xml><?xml version="1.0" encoding="utf-8"?>
<sst xmlns="http://schemas.openxmlformats.org/spreadsheetml/2006/main" count="60" uniqueCount="56">
  <si>
    <t>Promedio</t>
  </si>
  <si>
    <t>%</t>
  </si>
  <si>
    <t>Lunes</t>
  </si>
  <si>
    <t>Martes</t>
  </si>
  <si>
    <t>Miércoles</t>
  </si>
  <si>
    <t>Jueves</t>
  </si>
  <si>
    <t>Viernes</t>
  </si>
  <si>
    <t>dic</t>
  </si>
  <si>
    <t>Fuente: elaborado por ODEPA con datos de los Mercados de Materias Primas y de Reuters.</t>
  </si>
  <si>
    <t xml:space="preserve"> (*) Cotizaciones para entrega diferida.</t>
  </si>
  <si>
    <t>US$/tonelada métrica</t>
  </si>
  <si>
    <t>semana</t>
  </si>
  <si>
    <t>anterior</t>
  </si>
  <si>
    <t>Productos</t>
  </si>
  <si>
    <t>Trigo pan fob puerto argentino</t>
  </si>
  <si>
    <t>Trigo hard red winter Nº2, fob golfo 12% proteína</t>
  </si>
  <si>
    <t>Arroz white elaborado 5% grano partido, fob Bangkok, Tailandia</t>
  </si>
  <si>
    <t>Aceite soya crudo exportación, fob Buenos Aires</t>
  </si>
  <si>
    <t>Aceite maravilla crudo exportación, fob Buenos Aires</t>
  </si>
  <si>
    <t>Trigo soft red winter Nº2, Chicago</t>
  </si>
  <si>
    <t>Trigo soft red winter Nº2, fob golfo</t>
  </si>
  <si>
    <t>Trigo hard red winter Nº2, Kansas</t>
  </si>
  <si>
    <t>Precios contratos a futuro</t>
  </si>
  <si>
    <t>Trigo hard red winter Nº2, fob golfo 11,5% proteína**</t>
  </si>
  <si>
    <t>Trigo hard red winter Nº2, fob golfo 11,0% proteína**</t>
  </si>
  <si>
    <t>Maíz yellow Nº3, Chicago</t>
  </si>
  <si>
    <t>Maíz yellow Nº3, fob golfo</t>
  </si>
  <si>
    <t>Aceite soya crudo, Chicago</t>
  </si>
  <si>
    <t>Azúcar  cruda Nº 11, fob Nueva York</t>
  </si>
  <si>
    <t>Azúcar refinada Nº5, fob Londres</t>
  </si>
  <si>
    <t>Raps Canadá</t>
  </si>
  <si>
    <t>mar</t>
  </si>
  <si>
    <t>**Premios y descuentos</t>
  </si>
  <si>
    <t>Proteína</t>
  </si>
  <si>
    <t>US$/ton</t>
  </si>
  <si>
    <t>Nota: Los precios del trigo Hard Red Winter (Kansas) se refieren al Golfo de Texas y a trigo de 12% proteína.</t>
  </si>
  <si>
    <t>Trigo soft red winter Nº 2, fob golfo, USA</t>
  </si>
  <si>
    <t>Trigo hard red winter Nº 2, fob golfo 12% prot.</t>
  </si>
  <si>
    <t>Trigo hard red winter Nº 2, fob golfo 11,5% prot.</t>
  </si>
  <si>
    <t>Maíz amarillo, fob Buenos Aires</t>
  </si>
  <si>
    <t>Maíz yellow Nº 3, fob golfo, USA</t>
  </si>
  <si>
    <t>Aceite soya crudo , Illinois, USA</t>
  </si>
  <si>
    <t>Aceite soya crudo , Chicago, USA</t>
  </si>
  <si>
    <t>Azúcar cruda a granel, fob Puerto Caribe</t>
  </si>
  <si>
    <t>Azúcar cruda 11, fob New York, USA</t>
  </si>
  <si>
    <t>Azúcar refinada Nº 5, Londres, Reino Unido</t>
  </si>
  <si>
    <t>sep</t>
  </si>
  <si>
    <t>Avena white N° 2, Chicago, USA</t>
  </si>
  <si>
    <t>oct</t>
  </si>
  <si>
    <t>nov</t>
  </si>
  <si>
    <t>May</t>
  </si>
  <si>
    <t>Agosto</t>
  </si>
  <si>
    <t>Jul</t>
  </si>
  <si>
    <t>Septiembre 2013</t>
  </si>
  <si>
    <t>Septiembre</t>
  </si>
  <si>
    <t>ene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</si>
</sst>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_ ;\-#,##0.00\ "/>
    <numFmt numFmtId="173" formatCode="0.00_)"/>
    <numFmt numFmtId="174" formatCode="0.0%"/>
  </numFmts>
  <fonts count="47"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rgb="FFFF0000"/>
      <name val="Verdana"/>
      <family val="2"/>
    </font>
    <font>
      <b/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7" fillId="20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39">
    <xf numFmtId="0" fontId="0" fillId="0" borderId="0" xfId="0" applyAlignment="1">
      <alignment/>
    </xf>
    <xf numFmtId="0" fontId="1" fillId="32" borderId="10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2" borderId="0" xfId="0" applyFont="1" applyFill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32" borderId="14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4" fillId="32" borderId="16" xfId="0" applyFont="1" applyFill="1" applyBorder="1" applyAlignment="1" applyProtection="1">
      <alignment/>
      <protection/>
    </xf>
    <xf numFmtId="0" fontId="4" fillId="32" borderId="10" xfId="0" applyFont="1" applyFill="1" applyBorder="1" applyAlignment="1" applyProtection="1">
      <alignment/>
      <protection/>
    </xf>
    <xf numFmtId="0" fontId="4" fillId="32" borderId="14" xfId="0" applyFont="1" applyFill="1" applyBorder="1" applyAlignment="1" applyProtection="1">
      <alignment/>
      <protection/>
    </xf>
    <xf numFmtId="0" fontId="4" fillId="32" borderId="0" xfId="0" applyFont="1" applyFill="1" applyBorder="1" applyAlignment="1" applyProtection="1">
      <alignment/>
      <protection/>
    </xf>
    <xf numFmtId="0" fontId="4" fillId="32" borderId="17" xfId="0" applyFont="1" applyFill="1" applyBorder="1" applyAlignment="1" applyProtection="1">
      <alignment/>
      <protection/>
    </xf>
    <xf numFmtId="0" fontId="4" fillId="32" borderId="15" xfId="0" applyFont="1" applyFill="1" applyBorder="1" applyAlignment="1" applyProtection="1">
      <alignment/>
      <protection/>
    </xf>
    <xf numFmtId="39" fontId="4" fillId="33" borderId="15" xfId="0" applyNumberFormat="1" applyFont="1" applyFill="1" applyBorder="1" applyAlignment="1" applyProtection="1">
      <alignment horizontal="center"/>
      <protection/>
    </xf>
    <xf numFmtId="39" fontId="4" fillId="32" borderId="15" xfId="0" applyNumberFormat="1" applyFont="1" applyFill="1" applyBorder="1" applyAlignment="1" applyProtection="1">
      <alignment horizontal="center"/>
      <protection/>
    </xf>
    <xf numFmtId="0" fontId="4" fillId="32" borderId="0" xfId="0" applyFont="1" applyFill="1" applyAlignment="1" applyProtection="1">
      <alignment/>
      <protection/>
    </xf>
    <xf numFmtId="0" fontId="3" fillId="32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2" borderId="18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32" borderId="19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34" borderId="20" xfId="0" applyFont="1" applyFill="1" applyBorder="1" applyAlignment="1" applyProtection="1">
      <alignment horizontal="center" vertical="center"/>
      <protection/>
    </xf>
    <xf numFmtId="0" fontId="3" fillId="34" borderId="15" xfId="0" applyFont="1" applyFill="1" applyBorder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 horizontal="center"/>
      <protection/>
    </xf>
    <xf numFmtId="0" fontId="3" fillId="34" borderId="20" xfId="0" applyFont="1" applyFill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2" fontId="0" fillId="0" borderId="15" xfId="0" applyNumberFormat="1" applyFont="1" applyBorder="1" applyAlignment="1" applyProtection="1">
      <alignment horizontal="right" vertical="center"/>
      <protection/>
    </xf>
    <xf numFmtId="2" fontId="0" fillId="0" borderId="11" xfId="0" applyNumberFormat="1" applyFont="1" applyBorder="1" applyAlignment="1" applyProtection="1">
      <alignment horizontal="right" vertical="center"/>
      <protection/>
    </xf>
    <xf numFmtId="2" fontId="0" fillId="0" borderId="23" xfId="0" applyNumberFormat="1" applyFont="1" applyBorder="1" applyAlignment="1" applyProtection="1">
      <alignment horizontal="right" vertical="center"/>
      <protection/>
    </xf>
    <xf numFmtId="0" fontId="0" fillId="0" borderId="23" xfId="0" applyFont="1" applyBorder="1" applyAlignment="1" applyProtection="1">
      <alignment horizontal="right"/>
      <protection/>
    </xf>
    <xf numFmtId="2" fontId="0" fillId="0" borderId="15" xfId="0" applyNumberFormat="1" applyFont="1" applyBorder="1" applyAlignment="1" applyProtection="1">
      <alignment vertical="center"/>
      <protection/>
    </xf>
    <xf numFmtId="0" fontId="0" fillId="2" borderId="15" xfId="0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vertical="center"/>
      <protection/>
    </xf>
    <xf numFmtId="2" fontId="0" fillId="2" borderId="20" xfId="0" applyNumberFormat="1" applyFont="1" applyFill="1" applyBorder="1" applyAlignment="1" applyProtection="1">
      <alignment vertical="center"/>
      <protection/>
    </xf>
    <xf numFmtId="2" fontId="0" fillId="0" borderId="20" xfId="0" applyNumberFormat="1" applyFont="1" applyBorder="1" applyAlignment="1" applyProtection="1">
      <alignment vertical="center"/>
      <protection/>
    </xf>
    <xf numFmtId="2" fontId="8" fillId="0" borderId="20" xfId="0" applyNumberFormat="1" applyFont="1" applyBorder="1" applyAlignment="1" applyProtection="1">
      <alignment vertical="center"/>
      <protection/>
    </xf>
    <xf numFmtId="2" fontId="8" fillId="2" borderId="20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left" vertical="center"/>
    </xf>
    <xf numFmtId="10" fontId="7" fillId="0" borderId="0" xfId="0" applyNumberFormat="1" applyFont="1" applyAlignment="1">
      <alignment horizontal="center" vertical="center"/>
    </xf>
    <xf numFmtId="17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34" borderId="20" xfId="0" applyFont="1" applyFill="1" applyBorder="1" applyAlignment="1" applyProtection="1">
      <alignment/>
      <protection/>
    </xf>
    <xf numFmtId="0" fontId="1" fillId="34" borderId="23" xfId="0" applyFont="1" applyFill="1" applyBorder="1" applyAlignment="1" applyProtection="1">
      <alignment horizontal="center" vertical="center"/>
      <protection/>
    </xf>
    <xf numFmtId="0" fontId="1" fillId="34" borderId="22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Alignment="1" applyProtection="1">
      <alignment horizontal="right" vertical="center"/>
      <protection/>
    </xf>
    <xf numFmtId="39" fontId="0" fillId="34" borderId="0" xfId="0" applyNumberFormat="1" applyFont="1" applyFill="1" applyAlignment="1" applyProtection="1">
      <alignment horizontal="right" vertical="center"/>
      <protection/>
    </xf>
    <xf numFmtId="39" fontId="0" fillId="34" borderId="0" xfId="0" applyNumberFormat="1" applyFont="1" applyFill="1" applyBorder="1" applyAlignment="1" applyProtection="1">
      <alignment horizontal="right" vertical="center"/>
      <protection/>
    </xf>
    <xf numFmtId="0" fontId="0" fillId="34" borderId="0" xfId="0" applyFont="1" applyFill="1" applyBorder="1" applyAlignment="1" applyProtection="1">
      <alignment horizontal="right" vertical="center"/>
      <protection/>
    </xf>
    <xf numFmtId="0" fontId="0" fillId="34" borderId="17" xfId="0" applyFont="1" applyFill="1" applyBorder="1" applyAlignment="1" applyProtection="1">
      <alignment horizontal="right" vertical="center"/>
      <protection/>
    </xf>
    <xf numFmtId="0" fontId="1" fillId="34" borderId="17" xfId="0" applyFont="1" applyFill="1" applyBorder="1" applyAlignment="1" applyProtection="1">
      <alignment horizontal="right" vertical="center"/>
      <protection/>
    </xf>
    <xf numFmtId="3" fontId="1" fillId="34" borderId="17" xfId="0" applyNumberFormat="1" applyFont="1" applyFill="1" applyBorder="1" applyAlignment="1" applyProtection="1">
      <alignment horizontal="right" vertical="center"/>
      <protection/>
    </xf>
    <xf numFmtId="2" fontId="44" fillId="0" borderId="15" xfId="0" applyNumberFormat="1" applyFont="1" applyBorder="1" applyAlignment="1" applyProtection="1">
      <alignment horizontal="right" vertical="center"/>
      <protection/>
    </xf>
    <xf numFmtId="2" fontId="44" fillId="2" borderId="15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Border="1" applyAlignment="1">
      <alignment horizontal="left"/>
    </xf>
    <xf numFmtId="2" fontId="0" fillId="35" borderId="15" xfId="0" applyNumberFormat="1" applyFont="1" applyFill="1" applyBorder="1" applyAlignment="1" applyProtection="1">
      <alignment horizontal="right" vertical="center"/>
      <protection/>
    </xf>
    <xf numFmtId="2" fontId="0" fillId="35" borderId="15" xfId="0" applyNumberFormat="1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left"/>
      <protection/>
    </xf>
    <xf numFmtId="0" fontId="4" fillId="35" borderId="0" xfId="0" applyFont="1" applyFill="1" applyAlignment="1" applyProtection="1">
      <alignment/>
      <protection/>
    </xf>
    <xf numFmtId="0" fontId="4" fillId="35" borderId="15" xfId="0" applyFont="1" applyFill="1" applyBorder="1" applyAlignment="1" applyProtection="1">
      <alignment/>
      <protection/>
    </xf>
    <xf numFmtId="0" fontId="4" fillId="35" borderId="14" xfId="0" applyFont="1" applyFill="1" applyBorder="1" applyAlignment="1" applyProtection="1">
      <alignment/>
      <protection/>
    </xf>
    <xf numFmtId="0" fontId="4" fillId="35" borderId="20" xfId="0" applyFont="1" applyFill="1" applyBorder="1" applyAlignment="1" applyProtection="1">
      <alignment horizontal="left"/>
      <protection/>
    </xf>
    <xf numFmtId="0" fontId="4" fillId="36" borderId="14" xfId="0" applyFont="1" applyFill="1" applyBorder="1" applyAlignment="1" applyProtection="1">
      <alignment/>
      <protection/>
    </xf>
    <xf numFmtId="0" fontId="4" fillId="36" borderId="0" xfId="0" applyFont="1" applyFill="1" applyAlignment="1" applyProtection="1">
      <alignment/>
      <protection/>
    </xf>
    <xf numFmtId="0" fontId="4" fillId="36" borderId="15" xfId="0" applyFont="1" applyFill="1" applyBorder="1" applyAlignment="1" applyProtection="1">
      <alignment/>
      <protection/>
    </xf>
    <xf numFmtId="2" fontId="0" fillId="37" borderId="15" xfId="0" applyNumberFormat="1" applyFont="1" applyFill="1" applyBorder="1" applyAlignment="1" applyProtection="1">
      <alignment horizontal="right" vertical="center"/>
      <protection/>
    </xf>
    <xf numFmtId="2" fontId="0" fillId="37" borderId="15" xfId="0" applyNumberFormat="1" applyFont="1" applyFill="1" applyBorder="1" applyAlignment="1" applyProtection="1">
      <alignment vertical="center"/>
      <protection/>
    </xf>
    <xf numFmtId="0" fontId="4" fillId="36" borderId="24" xfId="0" applyFont="1" applyFill="1" applyBorder="1" applyAlignment="1" applyProtection="1">
      <alignment/>
      <protection/>
    </xf>
    <xf numFmtId="0" fontId="4" fillId="36" borderId="17" xfId="0" applyFont="1" applyFill="1" applyBorder="1" applyAlignment="1" applyProtection="1">
      <alignment/>
      <protection/>
    </xf>
    <xf numFmtId="0" fontId="4" fillId="36" borderId="13" xfId="0" applyFont="1" applyFill="1" applyBorder="1" applyAlignment="1" applyProtection="1">
      <alignment/>
      <protection/>
    </xf>
    <xf numFmtId="2" fontId="0" fillId="37" borderId="22" xfId="0" applyNumberFormat="1" applyFont="1" applyFill="1" applyBorder="1" applyAlignment="1" applyProtection="1">
      <alignment horizontal="right" vertical="center"/>
      <protection/>
    </xf>
    <xf numFmtId="2" fontId="0" fillId="37" borderId="13" xfId="0" applyNumberFormat="1" applyFont="1" applyFill="1" applyBorder="1" applyAlignment="1" applyProtection="1">
      <alignment horizontal="right" vertical="center"/>
      <protection/>
    </xf>
    <xf numFmtId="0" fontId="4" fillId="38" borderId="14" xfId="0" applyFont="1" applyFill="1" applyBorder="1" applyAlignment="1" applyProtection="1">
      <alignment/>
      <protection/>
    </xf>
    <xf numFmtId="0" fontId="4" fillId="38" borderId="0" xfId="0" applyFont="1" applyFill="1" applyBorder="1" applyAlignment="1" applyProtection="1">
      <alignment/>
      <protection/>
    </xf>
    <xf numFmtId="39" fontId="4" fillId="38" borderId="15" xfId="0" applyNumberFormat="1" applyFont="1" applyFill="1" applyBorder="1" applyAlignment="1" applyProtection="1">
      <alignment horizontal="center"/>
      <protection/>
    </xf>
    <xf numFmtId="2" fontId="0" fillId="35" borderId="20" xfId="0" applyNumberFormat="1" applyFont="1" applyFill="1" applyBorder="1" applyAlignment="1" applyProtection="1">
      <alignment vertical="center"/>
      <protection/>
    </xf>
    <xf numFmtId="0" fontId="4" fillId="38" borderId="24" xfId="0" applyFont="1" applyFill="1" applyBorder="1" applyAlignment="1" applyProtection="1">
      <alignment/>
      <protection/>
    </xf>
    <xf numFmtId="0" fontId="4" fillId="38" borderId="17" xfId="0" applyFont="1" applyFill="1" applyBorder="1" applyAlignment="1" applyProtection="1">
      <alignment/>
      <protection/>
    </xf>
    <xf numFmtId="39" fontId="4" fillId="38" borderId="13" xfId="0" applyNumberFormat="1" applyFont="1" applyFill="1" applyBorder="1" applyAlignment="1" applyProtection="1">
      <alignment horizontal="center"/>
      <protection/>
    </xf>
    <xf numFmtId="2" fontId="0" fillId="35" borderId="22" xfId="0" applyNumberFormat="1" applyFont="1" applyFill="1" applyBorder="1" applyAlignment="1" applyProtection="1">
      <alignment vertical="center"/>
      <protection/>
    </xf>
    <xf numFmtId="0" fontId="4" fillId="36" borderId="0" xfId="0" applyFont="1" applyFill="1" applyBorder="1" applyAlignment="1" applyProtection="1">
      <alignment/>
      <protection/>
    </xf>
    <xf numFmtId="39" fontId="4" fillId="36" borderId="15" xfId="0" applyNumberFormat="1" applyFont="1" applyFill="1" applyBorder="1" applyAlignment="1" applyProtection="1">
      <alignment horizontal="center"/>
      <protection/>
    </xf>
    <xf numFmtId="2" fontId="0" fillId="37" borderId="20" xfId="0" applyNumberFormat="1" applyFont="1" applyFill="1" applyBorder="1" applyAlignment="1" applyProtection="1">
      <alignment vertical="center"/>
      <protection/>
    </xf>
    <xf numFmtId="2" fontId="0" fillId="37" borderId="20" xfId="0" applyNumberFormat="1" applyFont="1" applyFill="1" applyBorder="1" applyAlignment="1" applyProtection="1">
      <alignment horizontal="right" vertical="center"/>
      <protection/>
    </xf>
    <xf numFmtId="0" fontId="45" fillId="0" borderId="14" xfId="0" applyFont="1" applyBorder="1" applyAlignment="1" applyProtection="1">
      <alignment/>
      <protection/>
    </xf>
    <xf numFmtId="0" fontId="45" fillId="2" borderId="14" xfId="0" applyFont="1" applyFill="1" applyBorder="1" applyAlignment="1" applyProtection="1">
      <alignment/>
      <protection/>
    </xf>
    <xf numFmtId="0" fontId="45" fillId="0" borderId="0" xfId="0" applyFont="1" applyAlignment="1" applyProtection="1">
      <alignment/>
      <protection/>
    </xf>
    <xf numFmtId="0" fontId="45" fillId="0" borderId="15" xfId="0" applyFont="1" applyBorder="1" applyAlignment="1" applyProtection="1">
      <alignment/>
      <protection/>
    </xf>
    <xf numFmtId="0" fontId="45" fillId="33" borderId="0" xfId="0" applyFont="1" applyFill="1" applyAlignment="1" applyProtection="1">
      <alignment/>
      <protection/>
    </xf>
    <xf numFmtId="0" fontId="45" fillId="33" borderId="15" xfId="0" applyFont="1" applyFill="1" applyBorder="1" applyAlignment="1" applyProtection="1">
      <alignment/>
      <protection/>
    </xf>
    <xf numFmtId="2" fontId="44" fillId="0" borderId="15" xfId="0" applyNumberFormat="1" applyFont="1" applyBorder="1" applyAlignment="1" applyProtection="1">
      <alignment vertical="center"/>
      <protection/>
    </xf>
    <xf numFmtId="2" fontId="44" fillId="2" borderId="15" xfId="0" applyNumberFormat="1" applyFont="1" applyFill="1" applyBorder="1" applyAlignment="1" applyProtection="1">
      <alignment vertical="center"/>
      <protection/>
    </xf>
    <xf numFmtId="2" fontId="0" fillId="37" borderId="13" xfId="0" applyNumberFormat="1" applyFont="1" applyFill="1" applyBorder="1" applyAlignment="1" applyProtection="1">
      <alignment vertical="center"/>
      <protection/>
    </xf>
    <xf numFmtId="0" fontId="46" fillId="0" borderId="0" xfId="0" applyFont="1" applyAlignment="1">
      <alignment/>
    </xf>
    <xf numFmtId="0" fontId="3" fillId="32" borderId="16" xfId="0" applyFont="1" applyFill="1" applyBorder="1" applyAlignment="1" applyProtection="1">
      <alignment horizontal="center" vertical="center"/>
      <protection/>
    </xf>
    <xf numFmtId="0" fontId="3" fillId="32" borderId="10" xfId="0" applyFont="1" applyFill="1" applyBorder="1" applyAlignment="1" applyProtection="1">
      <alignment horizontal="center" vertical="center"/>
      <protection/>
    </xf>
    <xf numFmtId="0" fontId="3" fillId="32" borderId="11" xfId="0" applyFont="1" applyFill="1" applyBorder="1" applyAlignment="1" applyProtection="1">
      <alignment horizontal="center" vertical="center"/>
      <protection/>
    </xf>
    <xf numFmtId="0" fontId="3" fillId="32" borderId="24" xfId="0" applyFont="1" applyFill="1" applyBorder="1" applyAlignment="1" applyProtection="1">
      <alignment horizontal="center" vertical="center"/>
      <protection/>
    </xf>
    <xf numFmtId="0" fontId="3" fillId="32" borderId="17" xfId="0" applyFont="1" applyFill="1" applyBorder="1" applyAlignment="1" applyProtection="1">
      <alignment horizontal="center" vertical="center"/>
      <protection/>
    </xf>
    <xf numFmtId="0" fontId="3" fillId="32" borderId="13" xfId="0" applyFont="1" applyFill="1" applyBorder="1" applyAlignment="1" applyProtection="1">
      <alignment horizontal="center" vertical="center"/>
      <protection/>
    </xf>
    <xf numFmtId="49" fontId="3" fillId="34" borderId="22" xfId="0" applyNumberFormat="1" applyFont="1" applyFill="1" applyBorder="1" applyAlignment="1" applyProtection="1">
      <alignment horizontal="center" vertical="center"/>
      <protection/>
    </xf>
    <xf numFmtId="39" fontId="0" fillId="32" borderId="16" xfId="0" applyNumberFormat="1" applyFont="1" applyFill="1" applyBorder="1" applyAlignment="1" applyProtection="1">
      <alignment horizontal="center" vertical="center"/>
      <protection/>
    </xf>
    <xf numFmtId="0" fontId="0" fillId="32" borderId="14" xfId="0" applyFont="1" applyFill="1" applyBorder="1" applyAlignment="1" applyProtection="1">
      <alignment horizontal="center"/>
      <protection/>
    </xf>
    <xf numFmtId="0" fontId="3" fillId="32" borderId="25" xfId="0" applyFont="1" applyFill="1" applyBorder="1" applyAlignment="1" applyProtection="1">
      <alignment horizontal="center" vertical="center"/>
      <protection/>
    </xf>
    <xf numFmtId="0" fontId="3" fillId="32" borderId="26" xfId="0" applyFont="1" applyFill="1" applyBorder="1" applyAlignment="1" applyProtection="1">
      <alignment horizontal="center" vertical="center"/>
      <protection/>
    </xf>
    <xf numFmtId="0" fontId="3" fillId="32" borderId="27" xfId="0" applyFont="1" applyFill="1" applyBorder="1" applyAlignment="1" applyProtection="1">
      <alignment horizontal="center" vertical="center"/>
      <protection/>
    </xf>
    <xf numFmtId="0" fontId="3" fillId="34" borderId="20" xfId="0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Border="1" applyAlignment="1" applyProtection="1">
      <alignment horizontal="center"/>
      <protection/>
    </xf>
    <xf numFmtId="0" fontId="3" fillId="32" borderId="14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981075</xdr:colOff>
      <xdr:row>2</xdr:row>
      <xdr:rowOff>704850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zoomScale="80" zoomScaleNormal="80" zoomScalePageLayoutView="0" workbookViewId="0" topLeftCell="A1">
      <selection activeCell="A4" sqref="A4:L4"/>
    </sheetView>
  </sheetViews>
  <sheetFormatPr defaultColWidth="11.421875" defaultRowHeight="12.75"/>
  <cols>
    <col min="3" max="3" width="44.28125" style="0" customWidth="1"/>
    <col min="6" max="6" width="10.28125" style="0" customWidth="1"/>
    <col min="7" max="7" width="12.28125" style="0" customWidth="1"/>
  </cols>
  <sheetData>
    <row r="1" spans="1:12" ht="60.75" customHeight="1">
      <c r="A1" s="124"/>
      <c r="B1" s="124"/>
      <c r="C1" s="124"/>
      <c r="D1" s="124"/>
      <c r="E1" s="124"/>
      <c r="F1" s="1"/>
      <c r="G1" s="2"/>
      <c r="H1" s="2"/>
      <c r="I1" s="2"/>
      <c r="J1" s="2"/>
      <c r="K1" s="2"/>
      <c r="L1" s="3"/>
    </row>
    <row r="2" spans="1:12" ht="60.75" customHeight="1">
      <c r="A2" s="125"/>
      <c r="B2" s="125"/>
      <c r="C2" s="125"/>
      <c r="D2" s="125"/>
      <c r="E2" s="125"/>
      <c r="F2" s="4"/>
      <c r="G2" s="4"/>
      <c r="H2" s="4"/>
      <c r="I2" s="4"/>
      <c r="J2" s="4"/>
      <c r="K2" s="5"/>
      <c r="L2" s="6"/>
    </row>
    <row r="3" spans="1:12" ht="60.75" customHeight="1">
      <c r="A3" s="125"/>
      <c r="B3" s="125"/>
      <c r="C3" s="125"/>
      <c r="D3" s="125"/>
      <c r="E3" s="125"/>
      <c r="F3" s="4"/>
      <c r="G3" s="4"/>
      <c r="H3" s="4"/>
      <c r="I3" s="4"/>
      <c r="J3" s="4"/>
      <c r="K3" s="5"/>
      <c r="L3" s="7"/>
    </row>
    <row r="4" spans="1:12" ht="12.75">
      <c r="A4" s="126" t="s">
        <v>10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8"/>
    </row>
    <row r="5" spans="1:12" ht="12.75">
      <c r="A5" s="131" t="s">
        <v>13</v>
      </c>
      <c r="B5" s="132"/>
      <c r="C5" s="133"/>
      <c r="D5" s="129" t="s">
        <v>0</v>
      </c>
      <c r="E5" s="129"/>
      <c r="F5" s="39"/>
      <c r="G5" s="65"/>
      <c r="H5" s="130" t="s">
        <v>53</v>
      </c>
      <c r="I5" s="130"/>
      <c r="J5" s="130"/>
      <c r="K5" s="130"/>
      <c r="L5" s="130"/>
    </row>
    <row r="6" spans="1:12" ht="12.75">
      <c r="A6" s="134"/>
      <c r="B6" s="135"/>
      <c r="C6" s="133"/>
      <c r="D6" s="123" t="s">
        <v>51</v>
      </c>
      <c r="E6" s="123"/>
      <c r="F6" s="39" t="s">
        <v>1</v>
      </c>
      <c r="G6" s="42" t="s">
        <v>11</v>
      </c>
      <c r="H6" s="40" t="s">
        <v>2</v>
      </c>
      <c r="I6" s="41" t="s">
        <v>3</v>
      </c>
      <c r="J6" s="41" t="s">
        <v>4</v>
      </c>
      <c r="K6" s="41" t="s">
        <v>5</v>
      </c>
      <c r="L6" s="41" t="s">
        <v>6</v>
      </c>
    </row>
    <row r="7" spans="1:12" ht="12.75">
      <c r="A7" s="136"/>
      <c r="B7" s="137"/>
      <c r="C7" s="138"/>
      <c r="D7" s="43">
        <v>2012</v>
      </c>
      <c r="E7" s="43">
        <v>2013</v>
      </c>
      <c r="F7" s="44"/>
      <c r="G7" s="44" t="s">
        <v>12</v>
      </c>
      <c r="H7" s="45">
        <v>9</v>
      </c>
      <c r="I7" s="45">
        <v>10</v>
      </c>
      <c r="J7" s="45">
        <v>11</v>
      </c>
      <c r="K7" s="45">
        <v>12</v>
      </c>
      <c r="L7" s="45">
        <v>13</v>
      </c>
    </row>
    <row r="8" spans="1:12" ht="12.75">
      <c r="A8" s="12"/>
      <c r="B8" s="13"/>
      <c r="C8" s="14"/>
      <c r="D8" s="51"/>
      <c r="E8" s="51"/>
      <c r="F8" s="51"/>
      <c r="G8" s="51"/>
      <c r="H8" s="51"/>
      <c r="I8" s="51"/>
      <c r="J8" s="51"/>
      <c r="K8" s="51"/>
      <c r="L8" s="51"/>
    </row>
    <row r="9" spans="1:12" ht="12.75">
      <c r="A9" s="15" t="s">
        <v>14</v>
      </c>
      <c r="B9" s="16"/>
      <c r="C9" s="17"/>
      <c r="D9" s="46">
        <v>336.36</v>
      </c>
      <c r="E9" s="46">
        <v>310.29</v>
      </c>
      <c r="F9" s="46">
        <v>-7.750624331073851</v>
      </c>
      <c r="G9" s="46">
        <v>308.6</v>
      </c>
      <c r="H9" s="50">
        <v>305</v>
      </c>
      <c r="I9" s="46">
        <v>305</v>
      </c>
      <c r="J9" s="46">
        <v>305</v>
      </c>
      <c r="K9" s="50"/>
      <c r="L9" s="46"/>
    </row>
    <row r="10" spans="1:12" ht="12.75">
      <c r="A10" s="12" t="s">
        <v>36</v>
      </c>
      <c r="B10" s="18"/>
      <c r="C10" s="14"/>
      <c r="D10" s="52">
        <v>336.59</v>
      </c>
      <c r="E10" s="52">
        <v>272.1</v>
      </c>
      <c r="F10" s="52">
        <v>-19.159808669300915</v>
      </c>
      <c r="G10" s="52">
        <v>270.94</v>
      </c>
      <c r="H10" s="79">
        <v>272.36</v>
      </c>
      <c r="I10" s="78">
        <v>274.29</v>
      </c>
      <c r="J10" s="52">
        <v>274.85</v>
      </c>
      <c r="K10" s="53"/>
      <c r="L10" s="52"/>
    </row>
    <row r="11" spans="1:12" ht="12.75">
      <c r="A11" s="107" t="s">
        <v>37</v>
      </c>
      <c r="B11" s="109"/>
      <c r="C11" s="110"/>
      <c r="D11" s="75">
        <v>364</v>
      </c>
      <c r="E11" s="75">
        <v>319.78</v>
      </c>
      <c r="F11" s="75">
        <v>-12.14835164835165</v>
      </c>
      <c r="G11" s="75">
        <v>310.6475</v>
      </c>
      <c r="H11" s="113">
        <v>308.1</v>
      </c>
      <c r="I11" s="75">
        <v>310.39</v>
      </c>
      <c r="J11" s="75">
        <v>312.23</v>
      </c>
      <c r="K11" s="113"/>
      <c r="L11" s="75"/>
    </row>
    <row r="12" spans="1:12" ht="12.75">
      <c r="A12" s="108" t="s">
        <v>38</v>
      </c>
      <c r="B12" s="111"/>
      <c r="C12" s="112"/>
      <c r="D12" s="76">
        <v>360.33</v>
      </c>
      <c r="E12" s="76">
        <v>314.2654545454545</v>
      </c>
      <c r="F12" s="76">
        <v>-12.783988414660314</v>
      </c>
      <c r="G12" s="76">
        <v>305.135</v>
      </c>
      <c r="H12" s="114">
        <v>302.59</v>
      </c>
      <c r="I12" s="76">
        <v>304.88</v>
      </c>
      <c r="J12" s="76">
        <v>306.72</v>
      </c>
      <c r="K12" s="114"/>
      <c r="L12" s="76"/>
    </row>
    <row r="13" spans="1:12" ht="12.75">
      <c r="A13" s="15" t="s">
        <v>39</v>
      </c>
      <c r="B13" s="16"/>
      <c r="C13" s="17"/>
      <c r="D13" s="46">
        <v>296.68</v>
      </c>
      <c r="E13" s="46">
        <v>222.43</v>
      </c>
      <c r="F13" s="46">
        <v>-25.026965080221103</v>
      </c>
      <c r="G13" s="46">
        <v>226.6</v>
      </c>
      <c r="H13" s="50">
        <v>228</v>
      </c>
      <c r="I13" s="46">
        <v>220</v>
      </c>
      <c r="J13" s="46">
        <v>222</v>
      </c>
      <c r="K13" s="50"/>
      <c r="L13" s="46"/>
    </row>
    <row r="14" spans="1:12" ht="12.75">
      <c r="A14" s="12" t="s">
        <v>40</v>
      </c>
      <c r="B14" s="18"/>
      <c r="C14" s="14"/>
      <c r="D14" s="52">
        <v>337.33</v>
      </c>
      <c r="E14" s="52">
        <v>223.33</v>
      </c>
      <c r="F14" s="52">
        <v>-33.7948003438769</v>
      </c>
      <c r="G14" s="52">
        <v>220.86999999999998</v>
      </c>
      <c r="H14" s="79">
        <v>217.9</v>
      </c>
      <c r="I14" s="78">
        <v>220.07</v>
      </c>
      <c r="J14" s="52">
        <v>229.32</v>
      </c>
      <c r="K14" s="53"/>
      <c r="L14" s="52"/>
    </row>
    <row r="15" spans="1:12" ht="12.75">
      <c r="A15" s="85" t="s">
        <v>47</v>
      </c>
      <c r="B15" s="86"/>
      <c r="C15" s="87"/>
      <c r="D15" s="88">
        <v>262.78</v>
      </c>
      <c r="E15" s="88">
        <v>252.17</v>
      </c>
      <c r="F15" s="88">
        <v>-4.037597990714659</v>
      </c>
      <c r="G15" s="88">
        <v>258.180275</v>
      </c>
      <c r="H15" s="89">
        <v>249.913</v>
      </c>
      <c r="I15" s="88">
        <v>253.1854</v>
      </c>
      <c r="J15" s="88">
        <v>255.5967</v>
      </c>
      <c r="K15" s="89"/>
      <c r="L15" s="88"/>
    </row>
    <row r="16" spans="1:12" ht="12.75">
      <c r="A16" s="80" t="s">
        <v>16</v>
      </c>
      <c r="B16" s="81"/>
      <c r="C16" s="82"/>
      <c r="D16" s="78">
        <v>563.3</v>
      </c>
      <c r="E16" s="78">
        <v>495.18</v>
      </c>
      <c r="F16" s="78">
        <v>-12.093023255813947</v>
      </c>
      <c r="G16" s="78">
        <v>441.6</v>
      </c>
      <c r="H16" s="79">
        <v>441</v>
      </c>
      <c r="I16" s="78">
        <v>441</v>
      </c>
      <c r="J16" s="78">
        <v>441</v>
      </c>
      <c r="K16" s="79"/>
      <c r="L16" s="78"/>
    </row>
    <row r="17" spans="1:12" ht="12.75">
      <c r="A17" s="85" t="s">
        <v>41</v>
      </c>
      <c r="B17" s="86"/>
      <c r="C17" s="87"/>
      <c r="D17" s="88">
        <v>1161.14</v>
      </c>
      <c r="E17" s="88">
        <v>935.78</v>
      </c>
      <c r="F17" s="88">
        <v>-19.408512324095298</v>
      </c>
      <c r="G17" s="88">
        <v>950.356575</v>
      </c>
      <c r="H17" s="89">
        <v>932.7747</v>
      </c>
      <c r="I17" s="88">
        <v>943.7978</v>
      </c>
      <c r="J17" s="88">
        <v>941.8137</v>
      </c>
      <c r="K17" s="89"/>
      <c r="L17" s="88"/>
    </row>
    <row r="18" spans="1:12" ht="12.75">
      <c r="A18" s="83" t="s">
        <v>42</v>
      </c>
      <c r="B18" s="81"/>
      <c r="C18" s="82"/>
      <c r="D18" s="78">
        <v>1188.51</v>
      </c>
      <c r="E18" s="78">
        <v>944.27</v>
      </c>
      <c r="F18" s="78">
        <v>-20.550100546061884</v>
      </c>
      <c r="G18" s="78">
        <v>955.868125</v>
      </c>
      <c r="H18" s="79">
        <v>943.7978</v>
      </c>
      <c r="I18" s="78">
        <v>942.0341</v>
      </c>
      <c r="J18" s="78">
        <v>940.2704</v>
      </c>
      <c r="K18" s="79"/>
      <c r="L18" s="78"/>
    </row>
    <row r="19" spans="1:12" ht="12.75">
      <c r="A19" s="85" t="s">
        <v>17</v>
      </c>
      <c r="B19" s="86"/>
      <c r="C19" s="87"/>
      <c r="D19" s="88">
        <v>1197.82</v>
      </c>
      <c r="E19" s="88">
        <v>872.29</v>
      </c>
      <c r="F19" s="88">
        <v>-27.176871316224478</v>
      </c>
      <c r="G19" s="88">
        <v>894.8</v>
      </c>
      <c r="H19" s="89">
        <v>888</v>
      </c>
      <c r="I19" s="88">
        <v>880</v>
      </c>
      <c r="J19" s="88">
        <v>874</v>
      </c>
      <c r="K19" s="50"/>
      <c r="L19" s="46"/>
    </row>
    <row r="20" spans="1:12" ht="12.75">
      <c r="A20" s="84" t="s">
        <v>18</v>
      </c>
      <c r="B20" s="84"/>
      <c r="C20" s="84"/>
      <c r="D20" s="78">
        <v>1175.91</v>
      </c>
      <c r="E20" s="78">
        <v>1035.67</v>
      </c>
      <c r="F20" s="78">
        <v>-11.926082778443927</v>
      </c>
      <c r="G20" s="78">
        <v>995</v>
      </c>
      <c r="H20" s="79">
        <v>995</v>
      </c>
      <c r="I20" s="78">
        <v>995</v>
      </c>
      <c r="J20" s="78">
        <v>995</v>
      </c>
      <c r="K20" s="79"/>
      <c r="L20" s="78"/>
    </row>
    <row r="21" spans="1:12" ht="12.75">
      <c r="A21" s="85" t="s">
        <v>43</v>
      </c>
      <c r="B21" s="86"/>
      <c r="C21" s="87"/>
      <c r="D21" s="88">
        <v>463.5</v>
      </c>
      <c r="E21" s="88">
        <v>376.34</v>
      </c>
      <c r="F21" s="88">
        <v>-18.80474649406689</v>
      </c>
      <c r="G21" s="88">
        <v>369.825</v>
      </c>
      <c r="H21" s="89">
        <v>377.2105</v>
      </c>
      <c r="I21" s="88">
        <v>381.3993</v>
      </c>
      <c r="J21" s="88">
        <v>384.7062</v>
      </c>
      <c r="K21" s="89"/>
      <c r="L21" s="88"/>
    </row>
    <row r="22" spans="1:12" ht="12.75">
      <c r="A22" s="83" t="s">
        <v>44</v>
      </c>
      <c r="B22" s="81"/>
      <c r="C22" s="82"/>
      <c r="D22" s="78">
        <v>452.6</v>
      </c>
      <c r="E22" s="78">
        <v>368.16</v>
      </c>
      <c r="F22" s="78">
        <v>-18.656650463985855</v>
      </c>
      <c r="G22" s="78">
        <v>364.58905</v>
      </c>
      <c r="H22" s="79">
        <v>375.0059</v>
      </c>
      <c r="I22" s="78">
        <v>378.7537</v>
      </c>
      <c r="J22" s="78">
        <v>378.5333</v>
      </c>
      <c r="K22" s="79"/>
      <c r="L22" s="78"/>
    </row>
    <row r="23" spans="1:12" ht="12.75">
      <c r="A23" s="90" t="s">
        <v>45</v>
      </c>
      <c r="B23" s="91"/>
      <c r="C23" s="92"/>
      <c r="D23" s="93">
        <v>574.14</v>
      </c>
      <c r="E23" s="94">
        <v>490.16</v>
      </c>
      <c r="F23" s="93">
        <v>-14.627094436896911</v>
      </c>
      <c r="G23" s="94">
        <v>482.9200000000001</v>
      </c>
      <c r="H23" s="115">
        <v>496.1</v>
      </c>
      <c r="I23" s="94">
        <v>497.9</v>
      </c>
      <c r="J23" s="94">
        <v>497.1</v>
      </c>
      <c r="K23" s="115"/>
      <c r="L23" s="94"/>
    </row>
    <row r="24" spans="1:12" ht="12.75">
      <c r="A24" s="19"/>
      <c r="B24" s="20"/>
      <c r="C24" s="20"/>
      <c r="D24" s="68"/>
      <c r="E24" s="68"/>
      <c r="F24" s="68"/>
      <c r="G24" s="69"/>
      <c r="H24" s="68"/>
      <c r="I24" s="70"/>
      <c r="J24" s="71"/>
      <c r="K24" s="71"/>
      <c r="L24" s="71"/>
    </row>
    <row r="25" spans="1:14" ht="12.75">
      <c r="A25" s="11" t="s">
        <v>22</v>
      </c>
      <c r="B25" s="22"/>
      <c r="C25" s="23"/>
      <c r="D25" s="72"/>
      <c r="E25" s="72"/>
      <c r="F25" s="68"/>
      <c r="G25" s="73" t="s">
        <v>54</v>
      </c>
      <c r="H25" s="73">
        <v>2013</v>
      </c>
      <c r="I25" s="73"/>
      <c r="J25" s="73" t="s">
        <v>4</v>
      </c>
      <c r="K25" s="74">
        <v>11</v>
      </c>
      <c r="L25" s="74"/>
      <c r="M25" s="8"/>
      <c r="N25" s="8"/>
    </row>
    <row r="26" spans="1:12" ht="12.75">
      <c r="A26" s="117" t="s">
        <v>13</v>
      </c>
      <c r="B26" s="118"/>
      <c r="C26" s="119"/>
      <c r="D26" s="66" t="s">
        <v>46</v>
      </c>
      <c r="E26" s="66" t="s">
        <v>48</v>
      </c>
      <c r="F26" s="66" t="s">
        <v>49</v>
      </c>
      <c r="G26" s="66" t="s">
        <v>7</v>
      </c>
      <c r="H26" s="66" t="s">
        <v>55</v>
      </c>
      <c r="I26" s="66" t="s">
        <v>31</v>
      </c>
      <c r="J26" s="66" t="s">
        <v>50</v>
      </c>
      <c r="K26" s="66" t="s">
        <v>52</v>
      </c>
      <c r="L26" s="66" t="s">
        <v>31</v>
      </c>
    </row>
    <row r="27" spans="1:12" ht="12.75">
      <c r="A27" s="120"/>
      <c r="B27" s="121"/>
      <c r="C27" s="122"/>
      <c r="D27" s="67">
        <v>2013</v>
      </c>
      <c r="E27" s="67">
        <v>2013</v>
      </c>
      <c r="F27" s="67">
        <v>2013</v>
      </c>
      <c r="G27" s="67">
        <v>2013</v>
      </c>
      <c r="H27" s="67">
        <v>2014</v>
      </c>
      <c r="I27" s="67">
        <v>2014</v>
      </c>
      <c r="J27" s="67">
        <v>2014</v>
      </c>
      <c r="K27" s="67">
        <v>2014</v>
      </c>
      <c r="L27" s="67">
        <v>2015</v>
      </c>
    </row>
    <row r="28" spans="1:12" ht="12.75">
      <c r="A28" s="21"/>
      <c r="B28" s="22"/>
      <c r="C28" s="24"/>
      <c r="D28" s="47"/>
      <c r="E28" s="48"/>
      <c r="F28" s="48"/>
      <c r="G28" s="48"/>
      <c r="H28" s="48"/>
      <c r="I28" s="48"/>
      <c r="J28" s="49"/>
      <c r="K28" s="49"/>
      <c r="L28" s="49"/>
    </row>
    <row r="29" spans="1:12" ht="12.75">
      <c r="A29" s="12" t="s">
        <v>19</v>
      </c>
      <c r="B29" s="13"/>
      <c r="C29" s="25"/>
      <c r="D29" s="53">
        <v>233.3244</v>
      </c>
      <c r="E29" s="53"/>
      <c r="F29" s="54"/>
      <c r="G29" s="54">
        <v>238.10111999999998</v>
      </c>
      <c r="H29" s="54"/>
      <c r="I29" s="54">
        <v>242.14296</v>
      </c>
      <c r="J29" s="54">
        <v>244.71504</v>
      </c>
      <c r="K29" s="54">
        <v>243.06156</v>
      </c>
      <c r="L29" s="54">
        <v>250.96151999999998</v>
      </c>
    </row>
    <row r="30" spans="1:12" ht="12.75">
      <c r="A30" s="21" t="s">
        <v>20</v>
      </c>
      <c r="B30" s="22"/>
      <c r="C30" s="26"/>
      <c r="D30" s="55"/>
      <c r="E30" s="55">
        <v>274.84512</v>
      </c>
      <c r="F30" s="55">
        <v>276.68232</v>
      </c>
      <c r="G30" s="55">
        <v>276.68232</v>
      </c>
      <c r="H30" s="55"/>
      <c r="I30" s="55"/>
      <c r="J30" s="55"/>
      <c r="K30" s="55"/>
      <c r="L30" s="55"/>
    </row>
    <row r="31" spans="1:12" ht="12.75">
      <c r="A31" s="12" t="s">
        <v>21</v>
      </c>
      <c r="B31" s="13"/>
      <c r="C31" s="25"/>
      <c r="D31" s="53">
        <v>260.23938</v>
      </c>
      <c r="E31" s="53"/>
      <c r="F31" s="54"/>
      <c r="G31" s="54">
        <v>255.27894</v>
      </c>
      <c r="H31" s="54"/>
      <c r="I31" s="54">
        <v>257.48358</v>
      </c>
      <c r="J31" s="54">
        <v>258.5859</v>
      </c>
      <c r="K31" s="54">
        <v>254.72778</v>
      </c>
      <c r="L31" s="54"/>
    </row>
    <row r="32" spans="1:12" ht="12.75">
      <c r="A32" s="21" t="s">
        <v>15</v>
      </c>
      <c r="B32" s="22"/>
      <c r="C32" s="26"/>
      <c r="D32" s="56"/>
      <c r="E32" s="56">
        <v>312.23214</v>
      </c>
      <c r="F32" s="56">
        <v>314.06934</v>
      </c>
      <c r="G32" s="56">
        <v>315.90654</v>
      </c>
      <c r="H32" s="56"/>
      <c r="I32" s="56"/>
      <c r="K32" s="56"/>
      <c r="L32" s="56"/>
    </row>
    <row r="33" spans="1:12" ht="12.75">
      <c r="A33" s="12" t="s">
        <v>23</v>
      </c>
      <c r="B33" s="13"/>
      <c r="C33" s="25"/>
      <c r="D33" s="57"/>
      <c r="E33" s="57">
        <v>306.72053999999997</v>
      </c>
      <c r="F33" s="57">
        <v>308.55773999999997</v>
      </c>
      <c r="G33" s="57">
        <v>304.14846</v>
      </c>
      <c r="H33" s="57"/>
      <c r="I33" s="57"/>
      <c r="J33" s="57"/>
      <c r="K33" s="57"/>
      <c r="L33" s="57"/>
    </row>
    <row r="34" spans="1:12" ht="12.75">
      <c r="A34" s="21" t="s">
        <v>24</v>
      </c>
      <c r="B34" s="22"/>
      <c r="C34" s="26"/>
      <c r="D34" s="56"/>
      <c r="E34" s="56">
        <v>301.20894</v>
      </c>
      <c r="F34" s="56">
        <v>303.04614</v>
      </c>
      <c r="G34" s="56">
        <v>298.63686</v>
      </c>
      <c r="H34" s="56"/>
      <c r="I34" s="56"/>
      <c r="J34" s="56"/>
      <c r="K34" s="56"/>
      <c r="L34" s="56"/>
    </row>
    <row r="35" spans="1:12" ht="12.75">
      <c r="A35" s="12" t="s">
        <v>25</v>
      </c>
      <c r="B35" s="13"/>
      <c r="C35" s="25"/>
      <c r="D35" s="53">
        <v>188.86798</v>
      </c>
      <c r="E35" s="53"/>
      <c r="F35" s="54"/>
      <c r="G35" s="54">
        <v>186.01379999999997</v>
      </c>
      <c r="H35" s="54"/>
      <c r="I35" s="54">
        <v>190.83638</v>
      </c>
      <c r="J35" s="54">
        <v>194.08424</v>
      </c>
      <c r="K35" s="54">
        <v>196.64316</v>
      </c>
      <c r="L35" s="54">
        <v>203.53256</v>
      </c>
    </row>
    <row r="36" spans="1:12" ht="12.75">
      <c r="A36" s="21" t="s">
        <v>26</v>
      </c>
      <c r="B36" s="22"/>
      <c r="C36" s="26"/>
      <c r="D36" s="50"/>
      <c r="E36" s="50">
        <v>229.31859999999998</v>
      </c>
      <c r="F36" s="55">
        <v>222.23235999999997</v>
      </c>
      <c r="G36" s="55">
        <v>215.53979999999999</v>
      </c>
      <c r="H36" s="55">
        <v>214.45718</v>
      </c>
      <c r="I36" s="55"/>
      <c r="J36" s="55"/>
      <c r="K36" s="55"/>
      <c r="L36" s="55"/>
    </row>
    <row r="37" spans="1:12" ht="12.75">
      <c r="A37" s="95" t="s">
        <v>47</v>
      </c>
      <c r="B37" s="96"/>
      <c r="C37" s="97"/>
      <c r="D37" s="79">
        <v>255.5967</v>
      </c>
      <c r="E37" s="79"/>
      <c r="F37" s="98"/>
      <c r="G37" s="98">
        <v>222.0109</v>
      </c>
      <c r="H37" s="98"/>
      <c r="I37" s="98">
        <v>224.5944</v>
      </c>
      <c r="J37" s="98">
        <v>225.6278</v>
      </c>
      <c r="K37" s="98">
        <v>219.4274</v>
      </c>
      <c r="L37" s="98"/>
    </row>
    <row r="38" spans="1:12" ht="12.75">
      <c r="A38" s="85" t="s">
        <v>27</v>
      </c>
      <c r="B38" s="103"/>
      <c r="C38" s="104"/>
      <c r="D38" s="89">
        <v>940.2704</v>
      </c>
      <c r="E38" s="105">
        <v>941.8137</v>
      </c>
      <c r="F38" s="105"/>
      <c r="G38" s="105">
        <v>947.1048</v>
      </c>
      <c r="H38" s="105">
        <v>951.514</v>
      </c>
      <c r="I38" s="105">
        <v>958.1279</v>
      </c>
      <c r="J38" s="105">
        <v>963.6394</v>
      </c>
      <c r="K38" s="105">
        <v>969.3714</v>
      </c>
      <c r="L38" s="105"/>
    </row>
    <row r="39" spans="1:12" ht="12.75">
      <c r="A39" s="95" t="s">
        <v>28</v>
      </c>
      <c r="B39" s="96"/>
      <c r="C39" s="97"/>
      <c r="D39" s="98"/>
      <c r="E39" s="98">
        <v>378.5333</v>
      </c>
      <c r="F39" s="98"/>
      <c r="G39" s="98"/>
      <c r="H39" s="98"/>
      <c r="I39" s="98">
        <v>388.895</v>
      </c>
      <c r="J39" s="98">
        <v>387.1313</v>
      </c>
      <c r="K39" s="98">
        <v>385.8085</v>
      </c>
      <c r="L39" s="98"/>
    </row>
    <row r="40" spans="1:12" ht="12.75">
      <c r="A40" s="85" t="s">
        <v>29</v>
      </c>
      <c r="B40" s="103"/>
      <c r="C40" s="104"/>
      <c r="D40" s="88"/>
      <c r="E40" s="88">
        <v>497.1</v>
      </c>
      <c r="F40" s="106"/>
      <c r="G40" s="106">
        <v>491.9</v>
      </c>
      <c r="H40" s="106"/>
      <c r="I40" s="106">
        <v>484.9</v>
      </c>
      <c r="J40" s="88">
        <v>486.2</v>
      </c>
      <c r="K40" s="88"/>
      <c r="L40" s="88"/>
    </row>
    <row r="41" spans="1:12" ht="12.75">
      <c r="A41" s="99" t="s">
        <v>30</v>
      </c>
      <c r="B41" s="100"/>
      <c r="C41" s="101"/>
      <c r="D41" s="102"/>
      <c r="E41" s="102"/>
      <c r="F41" s="102">
        <v>514.19212</v>
      </c>
      <c r="G41" s="102"/>
      <c r="H41" s="102">
        <v>521.7461599999999</v>
      </c>
      <c r="I41" s="102">
        <v>528.36888</v>
      </c>
      <c r="J41" s="102">
        <v>533.02548</v>
      </c>
      <c r="K41" s="102">
        <v>536.3368399999999</v>
      </c>
      <c r="L41" s="102">
        <v>522.47052</v>
      </c>
    </row>
    <row r="42" spans="1:12" ht="14.25">
      <c r="A42" s="27" t="s">
        <v>8</v>
      </c>
      <c r="B42" s="28"/>
      <c r="C42" s="29"/>
      <c r="D42" s="30"/>
      <c r="E42" s="31"/>
      <c r="F42" s="30"/>
      <c r="G42" s="31"/>
      <c r="J42" s="58" t="s">
        <v>32</v>
      </c>
      <c r="K42" s="59"/>
      <c r="L42" s="32"/>
    </row>
    <row r="43" spans="1:12" ht="12.75">
      <c r="A43" s="34" t="s">
        <v>9</v>
      </c>
      <c r="B43" s="35"/>
      <c r="C43" s="35"/>
      <c r="D43" s="35"/>
      <c r="E43" s="35"/>
      <c r="F43" s="35"/>
      <c r="G43" s="35"/>
      <c r="J43" s="37" t="s">
        <v>33</v>
      </c>
      <c r="K43" s="37" t="s">
        <v>34</v>
      </c>
      <c r="L43" s="36"/>
    </row>
    <row r="44" spans="1:12" ht="12.75">
      <c r="A44" s="77" t="s">
        <v>35</v>
      </c>
      <c r="B44" s="38"/>
      <c r="C44" s="38"/>
      <c r="D44" s="38"/>
      <c r="E44" s="33"/>
      <c r="F44" s="33"/>
      <c r="G44" s="33"/>
      <c r="J44" s="60">
        <v>0.11</v>
      </c>
      <c r="K44" s="61">
        <f>-30*0.36744</f>
        <v>-11.0232</v>
      </c>
      <c r="L44" s="33"/>
    </row>
    <row r="45" spans="1:12" ht="12.75">
      <c r="A45" s="116"/>
      <c r="B45" s="38"/>
      <c r="C45" s="38"/>
      <c r="D45" s="38"/>
      <c r="E45" s="33"/>
      <c r="F45" s="33"/>
      <c r="G45" s="33"/>
      <c r="J45" s="62">
        <v>0.115</v>
      </c>
      <c r="K45" s="61">
        <f>-15*0.36744</f>
        <v>-5.5116</v>
      </c>
      <c r="L45" s="33"/>
    </row>
    <row r="46" spans="1:12" ht="12.75">
      <c r="A46" s="33"/>
      <c r="B46" s="33"/>
      <c r="C46" s="33"/>
      <c r="D46" s="33"/>
      <c r="E46" s="33"/>
      <c r="F46" s="33"/>
      <c r="G46" s="33"/>
      <c r="J46" s="63"/>
      <c r="K46" s="64"/>
      <c r="L46" s="33"/>
    </row>
    <row r="47" spans="1:12" ht="12.75">
      <c r="A47" s="33"/>
      <c r="B47" s="33"/>
      <c r="C47" s="33"/>
      <c r="D47" s="33"/>
      <c r="E47" s="33"/>
      <c r="F47" s="33"/>
      <c r="G47" s="33"/>
      <c r="J47" s="60"/>
      <c r="K47" s="64"/>
      <c r="L47" s="33"/>
    </row>
    <row r="48" spans="1:12" ht="12.7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</row>
    <row r="50" spans="1:9" ht="15" customHeight="1">
      <c r="A50" s="9"/>
      <c r="I50" s="10"/>
    </row>
    <row r="51" ht="12" customHeight="1">
      <c r="A51" s="9"/>
    </row>
  </sheetData>
  <sheetProtection selectLockedCells="1" selectUnlockedCells="1"/>
  <mergeCells count="9">
    <mergeCell ref="A26:C27"/>
    <mergeCell ref="D6:E6"/>
    <mergeCell ref="A1:E1"/>
    <mergeCell ref="A2:E2"/>
    <mergeCell ref="A3:E3"/>
    <mergeCell ref="A4:L4"/>
    <mergeCell ref="D5:E5"/>
    <mergeCell ref="H5:L5"/>
    <mergeCell ref="A5:C7"/>
  </mergeCells>
  <printOptions horizontalCentered="1" verticalCentered="1"/>
  <pageMargins left="1.2736614173228347" right="0.7086614173228347" top="0.15748031496062992" bottom="0.7480314960629921" header="0.5118110236220472" footer="0.5118110236220472"/>
  <pageSetup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Guillermo Pino González</cp:lastModifiedBy>
  <cp:lastPrinted>2013-05-15T14:20:55Z</cp:lastPrinted>
  <dcterms:created xsi:type="dcterms:W3CDTF">2010-11-09T14:14:08Z</dcterms:created>
  <dcterms:modified xsi:type="dcterms:W3CDTF">2013-09-12T14:01:38Z</dcterms:modified>
  <cp:category/>
  <cp:version/>
  <cp:contentType/>
  <cp:contentStatus/>
</cp:coreProperties>
</file>