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recios" sheetId="1" r:id="rId1"/>
  </sheets>
  <definedNames>
    <definedName name="_xlnm.Print_Area" localSheetId="0">'Precios'!$A$4:$L$45</definedName>
  </definedNames>
  <calcPr fullCalcOnLoad="1"/>
</workbook>
</file>

<file path=xl/sharedStrings.xml><?xml version="1.0" encoding="utf-8"?>
<sst xmlns="http://schemas.openxmlformats.org/spreadsheetml/2006/main" count="66" uniqueCount="57">
  <si>
    <t>US$/TONELADA METRICA</t>
  </si>
  <si>
    <t>Promedio</t>
  </si>
  <si>
    <t>PRODUCTOS</t>
  </si>
  <si>
    <t>%</t>
  </si>
  <si>
    <t>SEMANA</t>
  </si>
  <si>
    <t>Lunes</t>
  </si>
  <si>
    <t>Martes</t>
  </si>
  <si>
    <t>Miércoles</t>
  </si>
  <si>
    <t>Jueves</t>
  </si>
  <si>
    <t>Viernes</t>
  </si>
  <si>
    <t xml:space="preserve">                             </t>
  </si>
  <si>
    <t>ANTERIOR</t>
  </si>
  <si>
    <t>TRIGO PAN FOB PUERTO ARGENTINO</t>
  </si>
  <si>
    <t>TRIGO SOFT RED WINTER Nº 2, FOB GOLFO, USA</t>
  </si>
  <si>
    <t>TRIGO HARD RED WINTER Nº 2, FOB GOLFO 12% prot.</t>
  </si>
  <si>
    <t>TRIGO HARD RED WINTER Nº 2, FOB GOLFO 11,5% prot.</t>
  </si>
  <si>
    <t>MAIZ AMARILLO, FOB BUENOS AIRES</t>
  </si>
  <si>
    <t>MAIZ YELLOW Nº 3, FOB GOLFO, USA</t>
  </si>
  <si>
    <t>ARROZ WHITE ELABORADO 5% GRANO PARTIDO, FOB BANGKOK, TAILANDIA</t>
  </si>
  <si>
    <t>ACEITE SOYA CRUDO , ILLINOIS, USA</t>
  </si>
  <si>
    <t>ACEITE SOYA CRUDO , CHICAGO, USA</t>
  </si>
  <si>
    <t>ACEITE SOYA CRUDO EXPORTACION, FOB BUENOS AIRES</t>
  </si>
  <si>
    <t>ACEITE MARAVILLA CRUDO EXPORTACION, FOB BS AS</t>
  </si>
  <si>
    <t>AZUCAR CRUDA A GRANEL, FOB PUERTO CARIBE</t>
  </si>
  <si>
    <t>AZUCAR CRUDA DISPONIBLE, FOB NEW YORK</t>
  </si>
  <si>
    <t>AZUCAR REFINADA Nº 5, LONDRES</t>
  </si>
  <si>
    <t>dic</t>
  </si>
  <si>
    <t>mar</t>
  </si>
  <si>
    <t>may</t>
  </si>
  <si>
    <t>julio</t>
  </si>
  <si>
    <t>sep</t>
  </si>
  <si>
    <t>TRIGO SOFT RED WINTER  N° 2, CHICAGO</t>
  </si>
  <si>
    <t>TRIGO SOFT RED WINTER  N° 2, FOB GOLFO</t>
  </si>
  <si>
    <t>TRIGO HARD RED WINTER Nº 2, KANSAS</t>
  </si>
  <si>
    <t>MAIZ YELLOW Nº 3, CHICAGO</t>
  </si>
  <si>
    <t>MAIZ YELLOW Nº 3, FOB GOLFO</t>
  </si>
  <si>
    <t>ACEITE SOYA CRUDO, CHICAGO</t>
  </si>
  <si>
    <t>AZUCAR CRUDA 11 , FOB NEW YORK</t>
  </si>
  <si>
    <t>AZUCAR REFINADA Nº 5, FOB LONDRES</t>
  </si>
  <si>
    <t>Fuente: elaborado por ODEPA con datos de los Mercados de Materias Primas y de Reuters.</t>
  </si>
  <si>
    <t>**Premios y descuentos</t>
  </si>
  <si>
    <t xml:space="preserve"> (*) Cotizaciones para entrega diferida.</t>
  </si>
  <si>
    <t>Proteína</t>
  </si>
  <si>
    <t>US$/ton</t>
  </si>
  <si>
    <t>Nota: Los precios del trigo Hard Red Winter (Kansas) se refieren al Golfo de Texas y a trigo de 12% proteína.</t>
  </si>
  <si>
    <t>sin información</t>
  </si>
  <si>
    <t>abr</t>
  </si>
  <si>
    <t>TRIGO HARD RED WINTER Nº 2, FOB GOLFO 11,5% prot.**</t>
  </si>
  <si>
    <t>TRIGO HARD RED WINTER Nº 2, FOB GOLFO 11% prot.**</t>
  </si>
  <si>
    <t>Enero</t>
  </si>
  <si>
    <t>junio</t>
  </si>
  <si>
    <t/>
  </si>
  <si>
    <t>Febrero</t>
  </si>
  <si>
    <t>RAPS CANADÁ</t>
  </si>
  <si>
    <t>agosto</t>
  </si>
  <si>
    <t>oct</t>
  </si>
  <si>
    <t>Febrero/marzo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</si>
</sst>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 ;\-#,##0.00\ "/>
    <numFmt numFmtId="173" formatCode="0.00_)"/>
    <numFmt numFmtId="174" formatCode="0.0%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33" borderId="14" xfId="0" applyFont="1" applyFill="1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33" borderId="19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17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0" fillId="34" borderId="16" xfId="0" applyNumberFormat="1" applyFont="1" applyFill="1" applyBorder="1" applyAlignment="1" applyProtection="1">
      <alignment/>
      <protection/>
    </xf>
    <xf numFmtId="0" fontId="3" fillId="0" borderId="16" xfId="0" applyFont="1" applyBorder="1" applyAlignment="1" applyProtection="1">
      <alignment horizontal="left"/>
      <protection/>
    </xf>
    <xf numFmtId="0" fontId="0" fillId="34" borderId="19" xfId="0" applyFont="1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 vertical="center"/>
      <protection/>
    </xf>
    <xf numFmtId="3" fontId="1" fillId="0" borderId="20" xfId="0" applyNumberFormat="1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33" borderId="11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7" xfId="0" applyFont="1" applyFill="1" applyBorder="1" applyAlignment="1" applyProtection="1">
      <alignment/>
      <protection/>
    </xf>
    <xf numFmtId="39" fontId="0" fillId="34" borderId="17" xfId="0" applyNumberFormat="1" applyFont="1" applyFill="1" applyBorder="1" applyAlignment="1" applyProtection="1">
      <alignment horizontal="center"/>
      <protection/>
    </xf>
    <xf numFmtId="39" fontId="0" fillId="33" borderId="17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33" borderId="23" xfId="0" applyFont="1" applyFill="1" applyBorder="1" applyAlignment="1">
      <alignment horizontal="center"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6" fillId="0" borderId="0" xfId="0" applyFont="1" applyAlignment="1">
      <alignment horizont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2" fontId="0" fillId="0" borderId="17" xfId="0" applyNumberFormat="1" applyFont="1" applyBorder="1" applyAlignment="1" applyProtection="1">
      <alignment vertical="center"/>
      <protection/>
    </xf>
    <xf numFmtId="2" fontId="0" fillId="0" borderId="17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39" fontId="0" fillId="0" borderId="0" xfId="0" applyNumberFormat="1" applyFont="1" applyAlignment="1" applyProtection="1">
      <alignment vertical="center"/>
      <protection/>
    </xf>
    <xf numFmtId="3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 horizontal="center" vertical="center"/>
      <protection/>
    </xf>
    <xf numFmtId="172" fontId="0" fillId="0" borderId="17" xfId="0" applyNumberFormat="1" applyFont="1" applyBorder="1" applyAlignment="1" applyProtection="1">
      <alignment horizontal="right" vertical="center"/>
      <protection/>
    </xf>
    <xf numFmtId="172" fontId="2" fillId="0" borderId="17" xfId="0" applyNumberFormat="1" applyFont="1" applyBorder="1" applyAlignment="1" applyProtection="1">
      <alignment horizontal="right" vertical="center"/>
      <protection/>
    </xf>
    <xf numFmtId="2" fontId="0" fillId="0" borderId="18" xfId="0" applyNumberFormat="1" applyFont="1" applyBorder="1" applyAlignment="1" applyProtection="1">
      <alignment horizontal="right" vertical="center"/>
      <protection/>
    </xf>
    <xf numFmtId="2" fontId="2" fillId="0" borderId="17" xfId="0" applyNumberFormat="1" applyFont="1" applyBorder="1" applyAlignment="1" applyProtection="1">
      <alignment horizontal="right" vertical="center"/>
      <protection/>
    </xf>
    <xf numFmtId="2" fontId="43" fillId="0" borderId="18" xfId="0" applyNumberFormat="1" applyFont="1" applyBorder="1" applyAlignment="1" applyProtection="1">
      <alignment horizontal="right" vertical="center"/>
      <protection/>
    </xf>
    <xf numFmtId="2" fontId="0" fillId="0" borderId="22" xfId="0" applyNumberFormat="1" applyFont="1" applyBorder="1" applyAlignment="1" applyProtection="1">
      <alignment horizontal="right" vertical="center"/>
      <protection/>
    </xf>
    <xf numFmtId="0" fontId="44" fillId="0" borderId="0" xfId="0" applyFont="1" applyBorder="1" applyAlignment="1">
      <alignment horizontal="left"/>
    </xf>
    <xf numFmtId="0" fontId="43" fillId="0" borderId="0" xfId="0" applyFont="1" applyAlignment="1">
      <alignment/>
    </xf>
    <xf numFmtId="173" fontId="44" fillId="0" borderId="0" xfId="0" applyNumberFormat="1" applyFont="1" applyBorder="1" applyAlignment="1">
      <alignment horizontal="left"/>
    </xf>
    <xf numFmtId="0" fontId="0" fillId="34" borderId="16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172" fontId="0" fillId="0" borderId="17" xfId="0" applyNumberFormat="1" applyFont="1" applyBorder="1" applyAlignment="1" applyProtection="1">
      <alignment vertical="center"/>
      <protection/>
    </xf>
    <xf numFmtId="172" fontId="2" fillId="0" borderId="17" xfId="0" applyNumberFormat="1" applyFont="1" applyBorder="1" applyAlignment="1" applyProtection="1">
      <alignment vertical="center"/>
      <protection/>
    </xf>
    <xf numFmtId="0" fontId="0" fillId="33" borderId="19" xfId="0" applyFill="1" applyBorder="1" applyAlignment="1" applyProtection="1">
      <alignment/>
      <protection/>
    </xf>
    <xf numFmtId="39" fontId="0" fillId="33" borderId="13" xfId="0" applyNumberFormat="1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 vertical="center"/>
      <protection/>
    </xf>
    <xf numFmtId="2" fontId="0" fillId="36" borderId="17" xfId="0" applyNumberFormat="1" applyFont="1" applyFill="1" applyBorder="1" applyAlignment="1" applyProtection="1">
      <alignment horizontal="right" vertical="center"/>
      <protection/>
    </xf>
    <xf numFmtId="2" fontId="0" fillId="36" borderId="17" xfId="0" applyNumberFormat="1" applyFont="1" applyFill="1" applyBorder="1" applyAlignment="1" applyProtection="1">
      <alignment vertical="center"/>
      <protection/>
    </xf>
    <xf numFmtId="172" fontId="0" fillId="36" borderId="17" xfId="0" applyNumberFormat="1" applyFont="1" applyFill="1" applyBorder="1" applyAlignment="1" applyProtection="1">
      <alignment horizontal="center" vertical="center"/>
      <protection/>
    </xf>
    <xf numFmtId="172" fontId="0" fillId="36" borderId="17" xfId="0" applyNumberFormat="1" applyFont="1" applyFill="1" applyBorder="1" applyAlignment="1" applyProtection="1">
      <alignment vertical="center"/>
      <protection/>
    </xf>
    <xf numFmtId="172" fontId="0" fillId="36" borderId="17" xfId="0" applyNumberFormat="1" applyFont="1" applyFill="1" applyBorder="1" applyAlignment="1" applyProtection="1">
      <alignment horizontal="right" vertical="center"/>
      <protection/>
    </xf>
    <xf numFmtId="172" fontId="2" fillId="36" borderId="17" xfId="0" applyNumberFormat="1" applyFont="1" applyFill="1" applyBorder="1" applyAlignment="1" applyProtection="1">
      <alignment horizontal="center" vertical="center"/>
      <protection/>
    </xf>
    <xf numFmtId="2" fontId="43" fillId="36" borderId="17" xfId="0" applyNumberFormat="1" applyFont="1" applyFill="1" applyBorder="1" applyAlignment="1" applyProtection="1">
      <alignment horizontal="right" vertical="center"/>
      <protection/>
    </xf>
    <xf numFmtId="2" fontId="43" fillId="36" borderId="17" xfId="0" applyNumberFormat="1" applyFont="1" applyFill="1" applyBorder="1" applyAlignment="1" applyProtection="1">
      <alignment vertical="center"/>
      <protection/>
    </xf>
    <xf numFmtId="172" fontId="2" fillId="36" borderId="17" xfId="0" applyNumberFormat="1" applyFont="1" applyFill="1" applyBorder="1" applyAlignment="1" applyProtection="1">
      <alignment vertical="center"/>
      <protection/>
    </xf>
    <xf numFmtId="172" fontId="2" fillId="36" borderId="17" xfId="0" applyNumberFormat="1" applyFont="1" applyFill="1" applyBorder="1" applyAlignment="1" applyProtection="1">
      <alignment horizontal="right" vertical="center"/>
      <protection/>
    </xf>
    <xf numFmtId="2" fontId="0" fillId="36" borderId="22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3" xfId="0" applyNumberFormat="1" applyFont="1" applyFill="1" applyBorder="1" applyAlignment="1" applyProtection="1">
      <alignment vertical="center"/>
      <protection/>
    </xf>
    <xf numFmtId="172" fontId="0" fillId="36" borderId="13" xfId="0" applyNumberFormat="1" applyFont="1" applyFill="1" applyBorder="1" applyAlignment="1" applyProtection="1">
      <alignment vertical="center"/>
      <protection/>
    </xf>
    <xf numFmtId="172" fontId="0" fillId="36" borderId="13" xfId="0" applyNumberFormat="1" applyFont="1" applyFill="1" applyBorder="1" applyAlignment="1" applyProtection="1">
      <alignment horizontal="right" vertical="center"/>
      <protection/>
    </xf>
    <xf numFmtId="2" fontId="0" fillId="36" borderId="18" xfId="0" applyNumberFormat="1" applyFont="1" applyFill="1" applyBorder="1" applyAlignment="1" applyProtection="1">
      <alignment horizontal="right" vertical="center"/>
      <protection/>
    </xf>
    <xf numFmtId="2" fontId="2" fillId="36" borderId="17" xfId="0" applyNumberFormat="1" applyFont="1" applyFill="1" applyBorder="1" applyAlignment="1" applyProtection="1">
      <alignment horizontal="right" vertical="center"/>
      <protection/>
    </xf>
    <xf numFmtId="2" fontId="43" fillId="36" borderId="18" xfId="0" applyNumberFormat="1" applyFont="1" applyFill="1" applyBorder="1" applyAlignment="1" applyProtection="1">
      <alignment horizontal="right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/>
      <protection/>
    </xf>
    <xf numFmtId="39" fontId="0" fillId="33" borderId="14" xfId="0" applyNumberFormat="1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2.28125" style="0" customWidth="1"/>
    <col min="6" max="6" width="10.28125" style="0" customWidth="1"/>
    <col min="7" max="7" width="12.28125" style="0" customWidth="1"/>
  </cols>
  <sheetData>
    <row r="1" spans="1:12" ht="60.75" customHeight="1">
      <c r="A1" s="116"/>
      <c r="B1" s="116"/>
      <c r="C1" s="116"/>
      <c r="D1" s="116"/>
      <c r="E1" s="116"/>
      <c r="F1" s="1"/>
      <c r="G1" s="2"/>
      <c r="H1" s="2"/>
      <c r="I1" s="2"/>
      <c r="J1" s="2"/>
      <c r="K1" s="2"/>
      <c r="L1" s="3"/>
    </row>
    <row r="2" spans="1:12" ht="60.75" customHeight="1">
      <c r="A2" s="117"/>
      <c r="B2" s="117"/>
      <c r="C2" s="117"/>
      <c r="D2" s="117"/>
      <c r="E2" s="117"/>
      <c r="F2" s="4"/>
      <c r="G2" s="4"/>
      <c r="H2" s="4"/>
      <c r="I2" s="4"/>
      <c r="J2" s="4"/>
      <c r="K2" s="5"/>
      <c r="L2" s="6"/>
    </row>
    <row r="3" spans="1:12" ht="60.75" customHeight="1">
      <c r="A3" s="117"/>
      <c r="B3" s="117"/>
      <c r="C3" s="117"/>
      <c r="D3" s="117"/>
      <c r="E3" s="117"/>
      <c r="F3" s="4"/>
      <c r="G3" s="4"/>
      <c r="H3" s="4"/>
      <c r="I3" s="4"/>
      <c r="J3" s="4"/>
      <c r="K3" s="5"/>
      <c r="L3" s="7"/>
    </row>
    <row r="4" spans="1:12" ht="12.75">
      <c r="A4" s="118" t="s">
        <v>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.75">
      <c r="A5" s="8"/>
      <c r="B5" s="1"/>
      <c r="C5" s="9"/>
      <c r="D5" s="119" t="s">
        <v>1</v>
      </c>
      <c r="E5" s="119"/>
      <c r="F5" s="10"/>
      <c r="G5" s="10"/>
      <c r="H5" s="120" t="s">
        <v>56</v>
      </c>
      <c r="I5" s="120"/>
      <c r="J5" s="120"/>
      <c r="K5" s="120"/>
      <c r="L5" s="120"/>
    </row>
    <row r="6" spans="1:12" ht="12.75">
      <c r="A6" s="11" t="s">
        <v>2</v>
      </c>
      <c r="B6" s="12"/>
      <c r="C6" s="13"/>
      <c r="D6" s="114" t="s">
        <v>49</v>
      </c>
      <c r="E6" s="114"/>
      <c r="F6" s="14" t="s">
        <v>3</v>
      </c>
      <c r="G6" s="14" t="s">
        <v>4</v>
      </c>
      <c r="H6" s="15" t="s">
        <v>5</v>
      </c>
      <c r="I6" s="16" t="s">
        <v>6</v>
      </c>
      <c r="J6" s="16" t="s">
        <v>7</v>
      </c>
      <c r="K6" s="16" t="s">
        <v>8</v>
      </c>
      <c r="L6" s="16" t="s">
        <v>9</v>
      </c>
    </row>
    <row r="7" spans="1:12" ht="12.75">
      <c r="A7" s="17"/>
      <c r="B7" s="18"/>
      <c r="C7" s="19"/>
      <c r="D7" s="20">
        <v>2010</v>
      </c>
      <c r="E7" s="20">
        <v>2011</v>
      </c>
      <c r="F7" s="21" t="s">
        <v>10</v>
      </c>
      <c r="G7" s="21" t="s">
        <v>11</v>
      </c>
      <c r="H7" s="22">
        <v>28</v>
      </c>
      <c r="I7" s="22">
        <v>1</v>
      </c>
      <c r="J7" s="22">
        <v>2</v>
      </c>
      <c r="K7" s="22">
        <v>3</v>
      </c>
      <c r="L7" s="22">
        <v>4</v>
      </c>
    </row>
    <row r="8" spans="1:12" ht="12.75">
      <c r="A8" s="23"/>
      <c r="B8" s="24"/>
      <c r="C8" s="94"/>
      <c r="D8" s="95"/>
      <c r="E8" s="95"/>
      <c r="F8" s="95"/>
      <c r="G8" s="95"/>
      <c r="H8" s="95"/>
      <c r="I8" s="95"/>
      <c r="J8" s="95"/>
      <c r="K8" s="95"/>
      <c r="L8" s="95"/>
    </row>
    <row r="9" spans="1:12" ht="12.75">
      <c r="A9" s="26" t="s">
        <v>12</v>
      </c>
      <c r="B9" s="27"/>
      <c r="C9" s="28"/>
      <c r="D9" s="67">
        <v>225.05</v>
      </c>
      <c r="E9" s="67">
        <v>348.45</v>
      </c>
      <c r="F9" s="67">
        <v>54.83225949788934</v>
      </c>
      <c r="G9" s="66">
        <v>351.6</v>
      </c>
      <c r="H9" s="79">
        <v>348</v>
      </c>
      <c r="I9" s="90"/>
      <c r="J9" s="79"/>
      <c r="K9" s="79"/>
      <c r="L9" s="79"/>
    </row>
    <row r="10" spans="1:12" ht="12.75">
      <c r="A10" s="23" t="s">
        <v>13</v>
      </c>
      <c r="B10" s="29"/>
      <c r="C10" s="94"/>
      <c r="D10" s="96">
        <v>198.36</v>
      </c>
      <c r="E10" s="96">
        <v>342.46</v>
      </c>
      <c r="F10" s="96">
        <v>72.64569469651136</v>
      </c>
      <c r="G10" s="97">
        <v>318.64</v>
      </c>
      <c r="H10" s="100">
        <v>325.92</v>
      </c>
      <c r="I10" s="99"/>
      <c r="J10" s="100"/>
      <c r="K10" s="100"/>
      <c r="L10" s="100"/>
    </row>
    <row r="11" spans="1:12" ht="12.75">
      <c r="A11" s="26" t="s">
        <v>14</v>
      </c>
      <c r="B11" s="27"/>
      <c r="C11" s="28"/>
      <c r="D11" s="67">
        <v>214.31</v>
      </c>
      <c r="E11" s="67">
        <v>369.49</v>
      </c>
      <c r="F11" s="67">
        <v>72.40912696561057</v>
      </c>
      <c r="G11" s="66">
        <v>348.3325</v>
      </c>
      <c r="H11" s="80">
        <v>359.17</v>
      </c>
      <c r="I11" s="91"/>
      <c r="J11" s="80"/>
      <c r="K11" s="80"/>
      <c r="L11" s="80"/>
    </row>
    <row r="12" spans="1:12" ht="12.75">
      <c r="A12" s="30" t="s">
        <v>15</v>
      </c>
      <c r="B12" s="29"/>
      <c r="C12" s="94"/>
      <c r="D12" s="101"/>
      <c r="E12" s="102">
        <v>363.11</v>
      </c>
      <c r="F12" s="101"/>
      <c r="G12" s="103">
        <v>342.8225</v>
      </c>
      <c r="H12" s="105">
        <v>353.66</v>
      </c>
      <c r="I12" s="104"/>
      <c r="J12" s="105"/>
      <c r="K12" s="105"/>
      <c r="L12" s="105"/>
    </row>
    <row r="13" spans="1:12" ht="12.75">
      <c r="A13" s="26" t="s">
        <v>16</v>
      </c>
      <c r="B13" s="27"/>
      <c r="C13" s="28"/>
      <c r="D13" s="67">
        <v>161.75</v>
      </c>
      <c r="E13" s="67">
        <v>291.85</v>
      </c>
      <c r="F13" s="67">
        <v>80.43276661514685</v>
      </c>
      <c r="G13" s="66">
        <v>295.6</v>
      </c>
      <c r="H13" s="79">
        <v>304</v>
      </c>
      <c r="I13" s="90"/>
      <c r="J13" s="79"/>
      <c r="K13" s="79"/>
      <c r="L13" s="79"/>
    </row>
    <row r="14" spans="1:12" ht="12.75">
      <c r="A14" s="23" t="s">
        <v>17</v>
      </c>
      <c r="B14" s="29"/>
      <c r="C14" s="94"/>
      <c r="D14" s="96">
        <v>168.89</v>
      </c>
      <c r="E14" s="96">
        <v>298.91</v>
      </c>
      <c r="F14" s="96">
        <v>76.98501983539586</v>
      </c>
      <c r="G14" s="97">
        <v>302.0675</v>
      </c>
      <c r="H14" s="100">
        <v>312.98</v>
      </c>
      <c r="I14" s="99"/>
      <c r="J14" s="100"/>
      <c r="K14" s="100"/>
      <c r="L14" s="100"/>
    </row>
    <row r="15" spans="1:12" ht="12.75">
      <c r="A15" s="31" t="s">
        <v>18</v>
      </c>
      <c r="B15" s="27"/>
      <c r="C15" s="28"/>
      <c r="D15" s="67">
        <v>550.1</v>
      </c>
      <c r="E15" s="67">
        <v>531.25</v>
      </c>
      <c r="F15" s="67">
        <v>-3.42664970005454</v>
      </c>
      <c r="G15" s="66">
        <v>536</v>
      </c>
      <c r="H15" s="79">
        <v>533</v>
      </c>
      <c r="I15" s="90">
        <v>533</v>
      </c>
      <c r="J15" s="79"/>
      <c r="K15" s="79"/>
      <c r="L15" s="79"/>
    </row>
    <row r="16" spans="1:12" ht="12.75">
      <c r="A16" s="23" t="s">
        <v>19</v>
      </c>
      <c r="B16" s="29"/>
      <c r="C16" s="94"/>
      <c r="D16" s="96">
        <v>752.24</v>
      </c>
      <c r="E16" s="96">
        <v>1211.43</v>
      </c>
      <c r="F16" s="96">
        <v>61.04301818568544</v>
      </c>
      <c r="G16" s="97">
        <v>1163.5984</v>
      </c>
      <c r="H16" s="100">
        <v>1209.8955</v>
      </c>
      <c r="I16" s="99"/>
      <c r="J16" s="100"/>
      <c r="K16" s="100"/>
      <c r="L16" s="100"/>
    </row>
    <row r="17" spans="1:12" ht="12.75">
      <c r="A17" s="26" t="s">
        <v>20</v>
      </c>
      <c r="B17" s="27"/>
      <c r="C17" s="28"/>
      <c r="D17" s="67">
        <v>840.4</v>
      </c>
      <c r="E17" s="67">
        <v>1268.35</v>
      </c>
      <c r="F17" s="67">
        <v>50.922179914326506</v>
      </c>
      <c r="G17" s="66">
        <v>1215.6825</v>
      </c>
      <c r="H17" s="79">
        <v>1251.5628</v>
      </c>
      <c r="I17" s="90"/>
      <c r="J17" s="79"/>
      <c r="K17" s="79"/>
      <c r="L17" s="79"/>
    </row>
    <row r="18" spans="1:12" ht="12.75">
      <c r="A18" s="23" t="s">
        <v>21</v>
      </c>
      <c r="B18" s="29"/>
      <c r="C18" s="94"/>
      <c r="D18" s="96">
        <v>833.7</v>
      </c>
      <c r="E18" s="96">
        <v>1276.5</v>
      </c>
      <c r="F18" s="96">
        <v>53.11263044260522</v>
      </c>
      <c r="G18" s="97">
        <v>1225</v>
      </c>
      <c r="H18" s="100">
        <v>1260</v>
      </c>
      <c r="I18" s="99"/>
      <c r="J18" s="100"/>
      <c r="K18" s="100"/>
      <c r="L18" s="100"/>
    </row>
    <row r="19" spans="1:12" ht="12.75">
      <c r="A19" s="115" t="s">
        <v>22</v>
      </c>
      <c r="B19" s="115"/>
      <c r="C19" s="115"/>
      <c r="D19" s="67">
        <v>848.8</v>
      </c>
      <c r="E19" s="67">
        <v>1337.75</v>
      </c>
      <c r="F19" s="67">
        <v>57.60485391140435</v>
      </c>
      <c r="G19" s="66">
        <v>1307</v>
      </c>
      <c r="H19" s="79">
        <v>1315</v>
      </c>
      <c r="I19" s="90"/>
      <c r="J19" s="79"/>
      <c r="K19" s="79"/>
      <c r="L19" s="79"/>
    </row>
    <row r="20" spans="1:12" ht="12.75">
      <c r="A20" s="23" t="s">
        <v>23</v>
      </c>
      <c r="B20" s="29"/>
      <c r="C20" s="25"/>
      <c r="D20" s="96">
        <v>565.03</v>
      </c>
      <c r="E20" s="96">
        <v>651.48</v>
      </c>
      <c r="F20" s="96">
        <v>15.300072562518821</v>
      </c>
      <c r="G20" s="96">
        <v>620.8209</v>
      </c>
      <c r="H20" s="100">
        <v>638.6784</v>
      </c>
      <c r="I20" s="98"/>
      <c r="J20" s="100"/>
      <c r="K20" s="100"/>
      <c r="L20" s="100"/>
    </row>
    <row r="21" spans="1:12" ht="12.75">
      <c r="A21" s="26" t="s">
        <v>24</v>
      </c>
      <c r="B21" s="27"/>
      <c r="C21" s="28"/>
      <c r="D21" s="67">
        <v>601.64</v>
      </c>
      <c r="E21" s="67">
        <v>771.86</v>
      </c>
      <c r="F21" s="67">
        <v>28.29266671098995</v>
      </c>
      <c r="G21" s="66">
        <v>740.146</v>
      </c>
      <c r="H21" s="79">
        <v>763.2394</v>
      </c>
      <c r="I21" s="90"/>
      <c r="J21" s="79"/>
      <c r="K21" s="79"/>
      <c r="L21" s="79"/>
    </row>
    <row r="22" spans="1:12" ht="12.75">
      <c r="A22" s="32" t="s">
        <v>25</v>
      </c>
      <c r="B22" s="33"/>
      <c r="C22" s="34"/>
      <c r="D22" s="106">
        <v>717.32</v>
      </c>
      <c r="E22" s="107">
        <v>757.72</v>
      </c>
      <c r="F22" s="106">
        <v>5.632074945630961</v>
      </c>
      <c r="G22" s="108">
        <v>715.5</v>
      </c>
      <c r="H22" s="110">
        <v>743.8</v>
      </c>
      <c r="I22" s="109"/>
      <c r="J22" s="110"/>
      <c r="K22" s="110"/>
      <c r="L22" s="110"/>
    </row>
    <row r="23" spans="1:12" ht="12.75">
      <c r="A23" s="35"/>
      <c r="B23" s="2"/>
      <c r="C23" s="2"/>
      <c r="D23" s="68"/>
      <c r="E23" s="68"/>
      <c r="F23" s="68"/>
      <c r="G23" s="69"/>
      <c r="H23" s="68"/>
      <c r="I23" s="70"/>
      <c r="J23" s="71"/>
      <c r="K23" s="71"/>
      <c r="L23" s="71"/>
    </row>
    <row r="24" spans="1:14" ht="12.75">
      <c r="A24" s="36"/>
      <c r="B24" s="5"/>
      <c r="C24" s="37"/>
      <c r="D24" s="72"/>
      <c r="E24" s="72"/>
      <c r="F24" s="68"/>
      <c r="G24" s="38" t="s">
        <v>52</v>
      </c>
      <c r="H24" s="38">
        <v>2011</v>
      </c>
      <c r="I24" s="38"/>
      <c r="J24" s="38" t="s">
        <v>5</v>
      </c>
      <c r="K24" s="39">
        <v>28</v>
      </c>
      <c r="L24" s="39"/>
      <c r="M24" s="40"/>
      <c r="N24" s="40"/>
    </row>
    <row r="25" spans="1:12" ht="12.75">
      <c r="A25" s="35"/>
      <c r="B25" s="2"/>
      <c r="C25" s="41"/>
      <c r="D25" s="73" t="s">
        <v>27</v>
      </c>
      <c r="E25" s="73" t="s">
        <v>46</v>
      </c>
      <c r="F25" s="73" t="s">
        <v>28</v>
      </c>
      <c r="G25" s="73" t="s">
        <v>50</v>
      </c>
      <c r="H25" s="74" t="s">
        <v>29</v>
      </c>
      <c r="I25" s="73" t="s">
        <v>54</v>
      </c>
      <c r="J25" s="73" t="s">
        <v>30</v>
      </c>
      <c r="K25" s="73" t="s">
        <v>55</v>
      </c>
      <c r="L25" s="73" t="s">
        <v>26</v>
      </c>
    </row>
    <row r="26" spans="1:12" ht="12.75">
      <c r="A26" s="42" t="s">
        <v>2</v>
      </c>
      <c r="B26" s="37"/>
      <c r="C26" s="43"/>
      <c r="D26" s="75">
        <v>2011</v>
      </c>
      <c r="E26" s="75">
        <v>2011</v>
      </c>
      <c r="F26" s="75">
        <v>2011</v>
      </c>
      <c r="G26" s="75">
        <v>2011</v>
      </c>
      <c r="H26" s="74">
        <v>2011</v>
      </c>
      <c r="I26" s="75">
        <v>2011</v>
      </c>
      <c r="J26" s="75">
        <v>2011</v>
      </c>
      <c r="K26" s="75">
        <v>2011</v>
      </c>
      <c r="L26" s="75">
        <v>2011</v>
      </c>
    </row>
    <row r="27" spans="1:12" ht="12.75">
      <c r="A27" s="36"/>
      <c r="B27" s="5"/>
      <c r="C27" s="44"/>
      <c r="D27" s="76"/>
      <c r="E27" s="76"/>
      <c r="F27" s="76"/>
      <c r="G27" s="76"/>
      <c r="H27" s="77"/>
      <c r="I27" s="78"/>
      <c r="J27" s="76"/>
      <c r="K27" s="76"/>
      <c r="L27" s="77"/>
    </row>
    <row r="28" spans="1:12" ht="12.75">
      <c r="A28" s="23" t="s">
        <v>31</v>
      </c>
      <c r="B28" s="24"/>
      <c r="C28" s="45"/>
      <c r="D28" s="96">
        <v>287.5218</v>
      </c>
      <c r="E28" s="96"/>
      <c r="F28" s="96">
        <v>300.19848</v>
      </c>
      <c r="G28" s="96"/>
      <c r="H28" s="111">
        <v>311.68098</v>
      </c>
      <c r="I28" s="96"/>
      <c r="J28" s="96">
        <v>323.07162</v>
      </c>
      <c r="K28" s="111"/>
      <c r="L28" s="111">
        <v>330.69599999999997</v>
      </c>
    </row>
    <row r="29" spans="1:12" ht="12.75">
      <c r="A29" s="36" t="s">
        <v>32</v>
      </c>
      <c r="B29" s="5"/>
      <c r="C29" s="46"/>
      <c r="D29" s="81">
        <v>325.91928</v>
      </c>
      <c r="E29" s="81">
        <v>325.91928</v>
      </c>
      <c r="F29" s="81">
        <v>325.91928</v>
      </c>
      <c r="G29" s="81">
        <v>330.05298</v>
      </c>
      <c r="H29" s="81">
        <v>330.05298</v>
      </c>
      <c r="I29" s="67"/>
      <c r="J29" s="81"/>
      <c r="K29" s="81"/>
      <c r="L29" s="81"/>
    </row>
    <row r="30" spans="1:12" ht="12.75">
      <c r="A30" s="23" t="s">
        <v>33</v>
      </c>
      <c r="B30" s="24"/>
      <c r="C30" s="45"/>
      <c r="D30" s="96">
        <v>331.6146</v>
      </c>
      <c r="E30" s="96"/>
      <c r="F30" s="96">
        <v>335.289</v>
      </c>
      <c r="G30" s="96"/>
      <c r="H30" s="111">
        <v>338.9634</v>
      </c>
      <c r="I30" s="96"/>
      <c r="J30" s="96">
        <v>343.74012</v>
      </c>
      <c r="K30" s="111"/>
      <c r="L30" s="111">
        <v>349.34358</v>
      </c>
    </row>
    <row r="31" spans="1:12" ht="12.75">
      <c r="A31" s="36" t="s">
        <v>14</v>
      </c>
      <c r="B31" s="5"/>
      <c r="C31" s="46"/>
      <c r="D31" s="82">
        <v>359.1726</v>
      </c>
      <c r="E31" s="82">
        <v>359.1726</v>
      </c>
      <c r="F31" s="82">
        <v>361.0098</v>
      </c>
      <c r="G31" s="82">
        <v>361.0098</v>
      </c>
      <c r="H31" s="83">
        <v>361.0098</v>
      </c>
      <c r="I31" s="82"/>
      <c r="J31" s="82"/>
      <c r="K31" s="81"/>
      <c r="L31" s="81"/>
    </row>
    <row r="32" spans="1:12" ht="12.75">
      <c r="A32" s="88" t="s">
        <v>47</v>
      </c>
      <c r="B32" s="24"/>
      <c r="C32" s="45"/>
      <c r="D32" s="112">
        <v>353.661</v>
      </c>
      <c r="E32" s="112">
        <v>353.661</v>
      </c>
      <c r="F32" s="112">
        <v>355.4982</v>
      </c>
      <c r="G32" s="112">
        <v>355.4982</v>
      </c>
      <c r="H32" s="113">
        <v>355.4982</v>
      </c>
      <c r="I32" s="112"/>
      <c r="J32" s="112"/>
      <c r="K32" s="111"/>
      <c r="L32" s="111"/>
    </row>
    <row r="33" spans="1:12" ht="12.75">
      <c r="A33" s="89" t="s">
        <v>48</v>
      </c>
      <c r="B33" s="5"/>
      <c r="C33" s="46"/>
      <c r="D33" s="82">
        <v>351.8238</v>
      </c>
      <c r="E33" s="82">
        <v>351.8238</v>
      </c>
      <c r="F33" s="82">
        <v>353.661</v>
      </c>
      <c r="G33" s="82">
        <v>353.661</v>
      </c>
      <c r="H33" s="83">
        <v>353.661</v>
      </c>
      <c r="I33" s="82"/>
      <c r="J33" s="82"/>
      <c r="K33" s="81"/>
      <c r="L33" s="81"/>
    </row>
    <row r="34" spans="1:12" ht="12.75">
      <c r="A34" s="23" t="s">
        <v>34</v>
      </c>
      <c r="B34" s="24"/>
      <c r="C34" s="45"/>
      <c r="D34" s="96">
        <v>284.43379999999996</v>
      </c>
      <c r="E34" s="96"/>
      <c r="F34" s="96">
        <v>287.78008</v>
      </c>
      <c r="G34" s="96"/>
      <c r="H34" s="111">
        <v>288.66586</v>
      </c>
      <c r="I34" s="96"/>
      <c r="J34" s="96">
        <v>255.99041999999997</v>
      </c>
      <c r="K34" s="111"/>
      <c r="L34" s="111">
        <v>238.86533999999997</v>
      </c>
    </row>
    <row r="35" spans="1:12" ht="12.75">
      <c r="A35" s="36" t="s">
        <v>35</v>
      </c>
      <c r="B35" s="5"/>
      <c r="C35" s="46"/>
      <c r="D35" s="67">
        <v>312.9756</v>
      </c>
      <c r="E35" s="67">
        <v>312.18824</v>
      </c>
      <c r="F35" s="67">
        <v>313.36928</v>
      </c>
      <c r="G35" s="67"/>
      <c r="H35" s="81"/>
      <c r="I35" s="67"/>
      <c r="J35" s="67"/>
      <c r="K35" s="81"/>
      <c r="L35" s="81"/>
    </row>
    <row r="36" spans="1:12" ht="12.75">
      <c r="A36" s="23" t="s">
        <v>36</v>
      </c>
      <c r="B36" s="24"/>
      <c r="C36" s="45"/>
      <c r="D36" s="96">
        <v>1251.5628</v>
      </c>
      <c r="E36" s="96"/>
      <c r="F36" s="96">
        <v>1263.9086</v>
      </c>
      <c r="G36" s="96"/>
      <c r="H36" s="111">
        <v>1275.5931</v>
      </c>
      <c r="I36" s="96">
        <v>1280.0024</v>
      </c>
      <c r="J36" s="96">
        <v>1282.207</v>
      </c>
      <c r="K36" s="96">
        <v>1280.6638</v>
      </c>
      <c r="L36" s="111">
        <v>1282.207</v>
      </c>
    </row>
    <row r="37" spans="1:12" ht="12.75">
      <c r="A37" s="36" t="s">
        <v>37</v>
      </c>
      <c r="B37" s="5"/>
      <c r="C37" s="46"/>
      <c r="D37" s="81">
        <v>716.722</v>
      </c>
      <c r="E37" s="81"/>
      <c r="F37" s="81">
        <v>649.2606</v>
      </c>
      <c r="G37" s="81"/>
      <c r="H37" s="81">
        <v>600.9794</v>
      </c>
      <c r="I37" s="67"/>
      <c r="J37" s="81"/>
      <c r="K37" s="81">
        <v>568.5715</v>
      </c>
      <c r="L37" s="81"/>
    </row>
    <row r="38" spans="1:12" ht="12.75">
      <c r="A38" s="23" t="s">
        <v>38</v>
      </c>
      <c r="B38" s="24"/>
      <c r="C38" s="45"/>
      <c r="D38" s="111"/>
      <c r="E38" s="111"/>
      <c r="F38" s="111">
        <v>743.8</v>
      </c>
      <c r="G38" s="111"/>
      <c r="H38" s="111"/>
      <c r="I38" s="96">
        <v>717.9</v>
      </c>
      <c r="J38" s="111"/>
      <c r="K38" s="111">
        <v>672.4</v>
      </c>
      <c r="L38" s="111">
        <v>655.9</v>
      </c>
    </row>
    <row r="39" spans="1:12" ht="12.75">
      <c r="A39" s="92" t="s">
        <v>53</v>
      </c>
      <c r="B39" s="37"/>
      <c r="C39" s="93"/>
      <c r="D39" s="84">
        <v>584.2685166292594</v>
      </c>
      <c r="E39" s="84" t="s">
        <v>51</v>
      </c>
      <c r="F39" s="84">
        <v>590.3897163844114</v>
      </c>
      <c r="G39" s="84" t="s">
        <v>51</v>
      </c>
      <c r="H39" s="84">
        <v>597.6331360946746</v>
      </c>
      <c r="I39" s="84" t="s">
        <v>51</v>
      </c>
      <c r="J39" s="84" t="s">
        <v>51</v>
      </c>
      <c r="K39" s="84" t="s">
        <v>51</v>
      </c>
      <c r="L39" s="84" t="s">
        <v>51</v>
      </c>
    </row>
    <row r="40" spans="1:11" ht="15">
      <c r="A40" s="4" t="s">
        <v>39</v>
      </c>
      <c r="B40" s="47"/>
      <c r="C40" s="48"/>
      <c r="D40" s="49"/>
      <c r="E40" s="50"/>
      <c r="F40" s="49"/>
      <c r="G40" s="50"/>
      <c r="H40" s="51"/>
      <c r="I40" s="52" t="s">
        <v>40</v>
      </c>
      <c r="J40" s="53"/>
      <c r="K40" s="54"/>
    </row>
    <row r="41" spans="1:11" ht="12.75">
      <c r="A41" s="55" t="s">
        <v>41</v>
      </c>
      <c r="B41" s="56"/>
      <c r="C41" s="56"/>
      <c r="D41" s="56"/>
      <c r="E41" s="56"/>
      <c r="F41" s="56"/>
      <c r="G41" s="56"/>
      <c r="H41" s="57"/>
      <c r="I41" s="58" t="s">
        <v>42</v>
      </c>
      <c r="J41" s="58" t="s">
        <v>43</v>
      </c>
      <c r="K41" s="57"/>
    </row>
    <row r="42" spans="1:10" ht="14.25">
      <c r="A42" s="85" t="s">
        <v>44</v>
      </c>
      <c r="B42" s="86"/>
      <c r="C42" s="86"/>
      <c r="D42" s="86"/>
      <c r="I42" s="59">
        <v>0.11</v>
      </c>
      <c r="J42" s="60">
        <f>-20*0.36744</f>
        <v>-7.3488</v>
      </c>
    </row>
    <row r="43" spans="1:10" ht="14.25">
      <c r="A43" s="87"/>
      <c r="B43" s="86"/>
      <c r="C43" s="86"/>
      <c r="D43" s="86"/>
      <c r="I43" s="61">
        <v>0.115</v>
      </c>
      <c r="J43" s="60">
        <f>-15*0.36744</f>
        <v>-5.5116</v>
      </c>
    </row>
    <row r="44" spans="9:10" ht="14.25">
      <c r="I44" s="62">
        <v>0.125</v>
      </c>
      <c r="J44" s="63" t="s">
        <v>45</v>
      </c>
    </row>
    <row r="45" spans="9:10" ht="14.25">
      <c r="I45" s="59">
        <v>0.13</v>
      </c>
      <c r="J45" s="63" t="s">
        <v>45</v>
      </c>
    </row>
    <row r="48" spans="1:9" ht="15" customHeight="1">
      <c r="A48" s="64"/>
      <c r="I48" s="65"/>
    </row>
    <row r="49" ht="12" customHeight="1">
      <c r="A49" s="64"/>
    </row>
  </sheetData>
  <sheetProtection selectLockedCells="1" selectUnlockedCells="1"/>
  <mergeCells count="8">
    <mergeCell ref="D6:E6"/>
    <mergeCell ref="A19:C19"/>
    <mergeCell ref="A1:E1"/>
    <mergeCell ref="A2:E2"/>
    <mergeCell ref="A3:E3"/>
    <mergeCell ref="A4:L4"/>
    <mergeCell ref="D5:E5"/>
    <mergeCell ref="H5:L5"/>
  </mergeCells>
  <printOptions horizontalCentered="1" verticalCentered="1"/>
  <pageMargins left="0.7083333333333334" right="0.7083333333333334" top="0.15763888888888888" bottom="0.7479166666666667" header="0.5118055555555555" footer="0.5118055555555555"/>
  <pageSetup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gpino</cp:lastModifiedBy>
  <dcterms:created xsi:type="dcterms:W3CDTF">2010-11-09T14:14:08Z</dcterms:created>
  <dcterms:modified xsi:type="dcterms:W3CDTF">2011-03-08T13:55:09Z</dcterms:modified>
  <cp:category/>
  <cp:version/>
  <cp:contentType/>
  <cp:contentStatus/>
</cp:coreProperties>
</file>