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715" windowHeight="74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<sst xmlns="http://schemas.openxmlformats.org/spreadsheetml/2006/main" count="45" uniqueCount="31">
  <si>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Actividad Económica</t>
  </si>
  <si>
    <t>Mujer</t>
  </si>
  <si>
    <t>Distrib.%</t>
  </si>
  <si>
    <t>Hombre</t>
  </si>
  <si>
    <t>Industrias manufactureras</t>
  </si>
  <si>
    <t>Enseñanza</t>
  </si>
  <si>
    <t>Construcción</t>
  </si>
  <si>
    <t>Hogares privados con servicio doméstico</t>
  </si>
  <si>
    <t>Transporte, almacenamiento y comunicaciones</t>
  </si>
  <si>
    <t>Servicios sociales y de salud</t>
  </si>
  <si>
    <t>Explotación de minas y canteras</t>
  </si>
  <si>
    <t>Suministro de electricidad, gas y agua</t>
  </si>
  <si>
    <t>Actividades inmobiliarias, empresariales y de alquiler</t>
  </si>
  <si>
    <t>Organizaciones y organos extraterritoriales</t>
  </si>
  <si>
    <t>Intermediación financiera</t>
  </si>
  <si>
    <t>Pesca</t>
  </si>
  <si>
    <t>Total</t>
  </si>
  <si>
    <t>Fuente: elaborado por ODEPA con información de la NENE  del INE</t>
  </si>
  <si>
    <t>Agricultura, Ganadería, Caza y Silvicultura</t>
  </si>
  <si>
    <t>Hoteles y Restaurantes</t>
  </si>
  <si>
    <t>Comercio al por mayor y al por menor</t>
  </si>
  <si>
    <t>Administración Pública y Defensa</t>
  </si>
  <si>
    <t>Servicios comunitarios y personales</t>
  </si>
  <si>
    <t>Transporte, Almacenamiento y Comunicaciones</t>
  </si>
  <si>
    <t>Intermediación Financiera</t>
  </si>
  <si>
    <t>Industrias Manufactureras</t>
  </si>
  <si>
    <t>Explotación de Minas y Canteras</t>
  </si>
  <si>
    <t>Suministro de Electricidad, Gas y Agua</t>
  </si>
  <si>
    <t>Organizaciones y Organos extraterritoriales</t>
  </si>
  <si>
    <t xml:space="preserve">Distribución por Género y Actividad Económica del aumento o disminución del empleo entre los trimestres móviles Enero-Marzo  2010 y Diciembre-Febrero de 2011 </t>
  </si>
  <si>
    <t>En miles de personas y porcentajes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</si>
</sst>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2" fillId="0" borderId="10" xfId="51" applyFont="1" applyFill="1" applyBorder="1" applyAlignment="1">
      <alignment wrapText="1"/>
      <protection/>
    </xf>
    <xf numFmtId="4" fontId="2" fillId="0" borderId="11" xfId="52" applyNumberFormat="1" applyFont="1" applyFill="1" applyBorder="1" applyAlignment="1" applyProtection="1">
      <alignment horizontal="right"/>
      <protection/>
    </xf>
    <xf numFmtId="164" fontId="38" fillId="0" borderId="11" xfId="0" applyNumberFormat="1" applyFont="1" applyFill="1" applyBorder="1" applyAlignment="1">
      <alignment/>
    </xf>
    <xf numFmtId="0" fontId="38" fillId="0" borderId="11" xfId="0" applyFont="1" applyFill="1" applyBorder="1" applyAlignment="1">
      <alignment/>
    </xf>
    <xf numFmtId="2" fontId="38" fillId="0" borderId="11" xfId="0" applyNumberFormat="1" applyFont="1" applyFill="1" applyBorder="1" applyAlignment="1">
      <alignment/>
    </xf>
    <xf numFmtId="164" fontId="38" fillId="0" borderId="12" xfId="0" applyNumberFormat="1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12" xfId="0" applyFont="1" applyFill="1" applyBorder="1" applyAlignment="1">
      <alignment/>
    </xf>
    <xf numFmtId="0" fontId="38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8" fillId="0" borderId="15" xfId="0" applyFont="1" applyFill="1" applyBorder="1" applyAlignment="1">
      <alignment/>
    </xf>
    <xf numFmtId="0" fontId="38" fillId="0" borderId="1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center"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21" xfId="0" applyFont="1" applyBorder="1" applyAlignment="1">
      <alignment/>
    </xf>
    <xf numFmtId="0" fontId="38" fillId="0" borderId="22" xfId="0" applyFont="1" applyBorder="1" applyAlignment="1">
      <alignment/>
    </xf>
    <xf numFmtId="4" fontId="39" fillId="0" borderId="11" xfId="0" applyNumberFormat="1" applyFont="1" applyFill="1" applyBorder="1" applyAlignment="1">
      <alignment/>
    </xf>
    <xf numFmtId="2" fontId="39" fillId="0" borderId="11" xfId="0" applyNumberFormat="1" applyFont="1" applyFill="1" applyBorder="1" applyAlignment="1">
      <alignment/>
    </xf>
    <xf numFmtId="164" fontId="39" fillId="0" borderId="11" xfId="0" applyNumberFormat="1" applyFont="1" applyFill="1" applyBorder="1" applyAlignment="1">
      <alignment/>
    </xf>
    <xf numFmtId="0" fontId="2" fillId="0" borderId="10" xfId="51" applyFont="1" applyFill="1" applyBorder="1" applyAlignment="1">
      <alignment wrapText="1"/>
      <protection/>
    </xf>
    <xf numFmtId="0" fontId="38" fillId="0" borderId="23" xfId="0" applyFont="1" applyFill="1" applyBorder="1" applyAlignment="1">
      <alignment horizontal="center"/>
    </xf>
    <xf numFmtId="0" fontId="38" fillId="0" borderId="24" xfId="0" applyFont="1" applyFill="1" applyBorder="1" applyAlignment="1">
      <alignment/>
    </xf>
    <xf numFmtId="164" fontId="38" fillId="0" borderId="24" xfId="0" applyNumberFormat="1" applyFont="1" applyFill="1" applyBorder="1" applyAlignment="1">
      <alignment/>
    </xf>
    <xf numFmtId="0" fontId="38" fillId="0" borderId="25" xfId="0" applyFont="1" applyFill="1" applyBorder="1" applyAlignment="1">
      <alignment/>
    </xf>
    <xf numFmtId="0" fontId="2" fillId="0" borderId="26" xfId="51" applyFont="1" applyFill="1" applyBorder="1" applyAlignment="1">
      <alignment wrapText="1"/>
      <protection/>
    </xf>
    <xf numFmtId="0" fontId="2" fillId="0" borderId="26" xfId="51" applyFont="1" applyFill="1" applyBorder="1" applyAlignment="1">
      <alignment wrapText="1"/>
      <protection/>
    </xf>
    <xf numFmtId="0" fontId="38" fillId="0" borderId="26" xfId="0" applyFont="1" applyFill="1" applyBorder="1" applyAlignment="1">
      <alignment/>
    </xf>
    <xf numFmtId="0" fontId="38" fillId="0" borderId="27" xfId="0" applyFont="1" applyFill="1" applyBorder="1" applyAlignment="1">
      <alignment/>
    </xf>
    <xf numFmtId="2" fontId="0" fillId="0" borderId="0" xfId="0" applyNumberFormat="1" applyAlignment="1">
      <alignment/>
    </xf>
    <xf numFmtId="164" fontId="39" fillId="0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3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75" zoomScaleNormal="75" zoomScalePageLayoutView="0" workbookViewId="0" topLeftCell="A1">
      <selection activeCell="J13" sqref="J13"/>
    </sheetView>
  </sheetViews>
  <sheetFormatPr defaultColWidth="11.421875" defaultRowHeight="15"/>
  <cols>
    <col min="1" max="1" width="49.421875" style="0" customWidth="1"/>
    <col min="2" max="3" width="15.7109375" style="0" customWidth="1"/>
    <col min="5" max="5" width="49.421875" style="0" customWidth="1"/>
    <col min="6" max="7" width="15.7109375" style="0" customWidth="1"/>
    <col min="10" max="10" width="49.7109375" style="0" customWidth="1"/>
  </cols>
  <sheetData>
    <row r="1" spans="1:7" ht="19.5" customHeight="1">
      <c r="A1" s="11" t="s">
        <v>29</v>
      </c>
      <c r="B1" s="16"/>
      <c r="C1" s="16"/>
      <c r="D1" s="16"/>
      <c r="E1" s="16"/>
      <c r="F1" s="16"/>
      <c r="G1" s="17"/>
    </row>
    <row r="2" spans="1:7" ht="19.5" customHeight="1">
      <c r="A2" s="12" t="s">
        <v>30</v>
      </c>
      <c r="B2" s="18"/>
      <c r="C2" s="18"/>
      <c r="D2" s="18"/>
      <c r="E2" s="18"/>
      <c r="F2" s="18"/>
      <c r="G2" s="19"/>
    </row>
    <row r="3" spans="1:7" ht="19.5" customHeight="1">
      <c r="A3" s="13" t="s">
        <v>0</v>
      </c>
      <c r="B3" s="14" t="s">
        <v>1</v>
      </c>
      <c r="C3" s="14" t="s">
        <v>2</v>
      </c>
      <c r="D3" s="26"/>
      <c r="E3" s="29" t="s">
        <v>0</v>
      </c>
      <c r="F3" s="14" t="s">
        <v>3</v>
      </c>
      <c r="G3" s="15" t="s">
        <v>2</v>
      </c>
    </row>
    <row r="4" spans="1:7" ht="24.75" customHeight="1">
      <c r="A4" s="25" t="s">
        <v>18</v>
      </c>
      <c r="B4" s="2">
        <v>35.96</v>
      </c>
      <c r="C4" s="24">
        <f>+(B4/$B$21)*100</f>
        <v>16.052854783268604</v>
      </c>
      <c r="D4" s="27"/>
      <c r="E4" s="30" t="s">
        <v>18</v>
      </c>
      <c r="F4" s="5">
        <v>29.21</v>
      </c>
      <c r="G4" s="35">
        <f>+(F4/$F$21)*100</f>
        <v>11.476053903272698</v>
      </c>
    </row>
    <row r="5" spans="1:7" ht="24.75" customHeight="1">
      <c r="A5" s="1" t="s">
        <v>15</v>
      </c>
      <c r="B5" s="2">
        <v>-2.49</v>
      </c>
      <c r="C5" s="3">
        <f aca="true" t="shared" si="0" ref="C5:C20">+(B5/$B$21)*100</f>
        <v>-1.1115575197535823</v>
      </c>
      <c r="D5" s="27"/>
      <c r="E5" s="31" t="s">
        <v>15</v>
      </c>
      <c r="F5" s="5">
        <v>-5.54</v>
      </c>
      <c r="G5" s="6">
        <f aca="true" t="shared" si="1" ref="G5:G20">+(F5/$F$21)*100</f>
        <v>-2.176560719757985</v>
      </c>
    </row>
    <row r="6" spans="1:7" ht="24.75" customHeight="1">
      <c r="A6" s="25" t="s">
        <v>26</v>
      </c>
      <c r="B6" s="2">
        <v>3.98</v>
      </c>
      <c r="C6" s="3">
        <f t="shared" si="0"/>
        <v>1.7767063970358463</v>
      </c>
      <c r="D6" s="27"/>
      <c r="E6" s="31" t="s">
        <v>10</v>
      </c>
      <c r="F6" s="5">
        <v>18.25</v>
      </c>
      <c r="G6" s="6">
        <f t="shared" si="1"/>
        <v>7.170078183318272</v>
      </c>
    </row>
    <row r="7" spans="1:7" ht="24.75" customHeight="1">
      <c r="A7" s="25" t="s">
        <v>25</v>
      </c>
      <c r="B7" s="2">
        <v>29.52</v>
      </c>
      <c r="C7" s="24">
        <f t="shared" si="0"/>
        <v>13.177983125753311</v>
      </c>
      <c r="D7" s="28"/>
      <c r="E7" s="31" t="s">
        <v>4</v>
      </c>
      <c r="F7" s="5">
        <v>67.75</v>
      </c>
      <c r="G7" s="35">
        <f t="shared" si="1"/>
        <v>26.6176875024555</v>
      </c>
    </row>
    <row r="8" spans="1:7" ht="24.75" customHeight="1">
      <c r="A8" s="25" t="s">
        <v>27</v>
      </c>
      <c r="B8" s="2">
        <v>0.27</v>
      </c>
      <c r="C8" s="3">
        <f t="shared" si="0"/>
        <v>0.12053033346725592</v>
      </c>
      <c r="D8" s="27"/>
      <c r="E8" s="31" t="s">
        <v>11</v>
      </c>
      <c r="F8" s="5">
        <v>4.28</v>
      </c>
      <c r="G8" s="6">
        <f t="shared" si="1"/>
        <v>1.6815306643617647</v>
      </c>
    </row>
    <row r="9" spans="1:7" ht="24.75" customHeight="1">
      <c r="A9" s="1" t="s">
        <v>6</v>
      </c>
      <c r="B9" s="2">
        <v>4.78</v>
      </c>
      <c r="C9" s="3">
        <f t="shared" si="0"/>
        <v>2.1338333110129013</v>
      </c>
      <c r="D9" s="27"/>
      <c r="E9" s="31" t="s">
        <v>6</v>
      </c>
      <c r="F9" s="5">
        <v>51.16</v>
      </c>
      <c r="G9" s="35">
        <f t="shared" si="1"/>
        <v>20.09979177307193</v>
      </c>
    </row>
    <row r="10" spans="1:7" ht="24.75" customHeight="1">
      <c r="A10" s="25" t="s">
        <v>20</v>
      </c>
      <c r="B10" s="2">
        <v>72.46</v>
      </c>
      <c r="C10" s="24">
        <f t="shared" si="0"/>
        <v>32.346770233471716</v>
      </c>
      <c r="D10" s="27"/>
      <c r="E10" s="30" t="s">
        <v>20</v>
      </c>
      <c r="F10" s="5">
        <v>25.1</v>
      </c>
      <c r="G10" s="6">
        <f t="shared" si="1"/>
        <v>9.86131300828979</v>
      </c>
    </row>
    <row r="11" spans="1:7" ht="24.75" customHeight="1">
      <c r="A11" s="25" t="s">
        <v>19</v>
      </c>
      <c r="B11" s="2">
        <v>14.07</v>
      </c>
      <c r="C11" s="3">
        <f t="shared" si="0"/>
        <v>6.2809695995714465</v>
      </c>
      <c r="D11" s="27"/>
      <c r="E11" s="30" t="s">
        <v>19</v>
      </c>
      <c r="F11" s="5">
        <v>11.7</v>
      </c>
      <c r="G11" s="6">
        <f t="shared" si="1"/>
        <v>4.596707657250618</v>
      </c>
    </row>
    <row r="12" spans="1:7" ht="24.75" customHeight="1">
      <c r="A12" s="25" t="s">
        <v>23</v>
      </c>
      <c r="B12" s="2">
        <v>-5.14</v>
      </c>
      <c r="C12" s="3">
        <f t="shared" si="0"/>
        <v>-2.294540422302575</v>
      </c>
      <c r="D12" s="27"/>
      <c r="E12" s="31" t="s">
        <v>8</v>
      </c>
      <c r="F12" s="5">
        <v>37.28</v>
      </c>
      <c r="G12" s="35">
        <f t="shared" si="1"/>
        <v>14.646603543786584</v>
      </c>
    </row>
    <row r="13" spans="1:7" ht="24.75" customHeight="1">
      <c r="A13" s="25" t="s">
        <v>24</v>
      </c>
      <c r="B13" s="2">
        <v>-9.79</v>
      </c>
      <c r="C13" s="3">
        <f t="shared" si="0"/>
        <v>-4.370340609794205</v>
      </c>
      <c r="D13" s="27"/>
      <c r="E13" s="31" t="s">
        <v>14</v>
      </c>
      <c r="F13" s="5">
        <v>-11.26</v>
      </c>
      <c r="G13" s="6">
        <f t="shared" si="1"/>
        <v>-4.423840018858288</v>
      </c>
    </row>
    <row r="14" spans="1:7" ht="24.75" customHeight="1">
      <c r="A14" s="1" t="s">
        <v>12</v>
      </c>
      <c r="B14" s="2">
        <v>15.85</v>
      </c>
      <c r="C14" s="3">
        <f t="shared" si="0"/>
        <v>7.075576983170394</v>
      </c>
      <c r="D14" s="27"/>
      <c r="E14" s="31" t="s">
        <v>12</v>
      </c>
      <c r="F14" s="5">
        <v>8.02</v>
      </c>
      <c r="G14" s="6">
        <f t="shared" si="1"/>
        <v>3.1509055906965773</v>
      </c>
    </row>
    <row r="15" spans="1:7" ht="24.75" customHeight="1">
      <c r="A15" s="25" t="s">
        <v>21</v>
      </c>
      <c r="B15" s="2">
        <v>5.11</v>
      </c>
      <c r="C15" s="3">
        <f t="shared" si="0"/>
        <v>2.281148163028436</v>
      </c>
      <c r="D15" s="27"/>
      <c r="E15" s="30" t="s">
        <v>21</v>
      </c>
      <c r="F15" s="5">
        <v>-15.1</v>
      </c>
      <c r="G15" s="6">
        <f t="shared" si="1"/>
        <v>-5.932503044827721</v>
      </c>
    </row>
    <row r="16" spans="1:7" ht="24.75" customHeight="1">
      <c r="A16" s="1" t="s">
        <v>5</v>
      </c>
      <c r="B16" s="2">
        <v>16.46</v>
      </c>
      <c r="C16" s="3">
        <f t="shared" si="0"/>
        <v>7.347886255077898</v>
      </c>
      <c r="D16" s="27"/>
      <c r="E16" s="31" t="s">
        <v>5</v>
      </c>
      <c r="F16" s="5">
        <v>5.26</v>
      </c>
      <c r="G16" s="6">
        <f t="shared" si="1"/>
        <v>2.0665540407810474</v>
      </c>
    </row>
    <row r="17" spans="1:7" ht="24.75" customHeight="1">
      <c r="A17" s="1" t="s">
        <v>9</v>
      </c>
      <c r="B17" s="2">
        <v>22.46</v>
      </c>
      <c r="C17" s="24">
        <f t="shared" si="0"/>
        <v>10.026338109905808</v>
      </c>
      <c r="D17" s="27"/>
      <c r="E17" s="31" t="s">
        <v>9</v>
      </c>
      <c r="F17" s="5">
        <v>-5.2</v>
      </c>
      <c r="G17" s="6">
        <f t="shared" si="1"/>
        <v>-2.042981181000275</v>
      </c>
    </row>
    <row r="18" spans="1:7" ht="24.75" customHeight="1">
      <c r="A18" s="25" t="s">
        <v>22</v>
      </c>
      <c r="B18" s="2">
        <v>5.9</v>
      </c>
      <c r="C18" s="3">
        <f t="shared" si="0"/>
        <v>2.6338109905807774</v>
      </c>
      <c r="D18" s="27"/>
      <c r="E18" s="30" t="s">
        <v>22</v>
      </c>
      <c r="F18" s="5">
        <v>32.93</v>
      </c>
      <c r="G18" s="35">
        <f t="shared" si="1"/>
        <v>12.937571209680588</v>
      </c>
    </row>
    <row r="19" spans="1:7" ht="24.75" customHeight="1">
      <c r="A19" s="1" t="s">
        <v>7</v>
      </c>
      <c r="B19" s="2">
        <v>13.79</v>
      </c>
      <c r="C19" s="3">
        <f t="shared" si="0"/>
        <v>6.155975179679478</v>
      </c>
      <c r="D19" s="27"/>
      <c r="E19" s="31" t="s">
        <v>7</v>
      </c>
      <c r="F19" s="5">
        <v>-0.86</v>
      </c>
      <c r="G19" s="6">
        <f t="shared" si="1"/>
        <v>-0.33787765685773774</v>
      </c>
    </row>
    <row r="20" spans="1:7" ht="24.75" customHeight="1">
      <c r="A20" s="25" t="s">
        <v>28</v>
      </c>
      <c r="B20" s="2">
        <v>0.82</v>
      </c>
      <c r="C20" s="3">
        <f t="shared" si="0"/>
        <v>0.3660550868264809</v>
      </c>
      <c r="D20" s="27"/>
      <c r="E20" s="31" t="s">
        <v>13</v>
      </c>
      <c r="F20" s="5">
        <v>1.55</v>
      </c>
      <c r="G20" s="6">
        <f t="shared" si="1"/>
        <v>0.6089655443366204</v>
      </c>
    </row>
    <row r="21" spans="1:9" ht="24.75" customHeight="1">
      <c r="A21" s="7" t="s">
        <v>16</v>
      </c>
      <c r="B21" s="22">
        <f>SUM(B4:B20)</f>
        <v>224.01000000000002</v>
      </c>
      <c r="C21" s="3">
        <f>SUM(C4:C20)</f>
        <v>99.99999999999997</v>
      </c>
      <c r="D21" s="27"/>
      <c r="E21" s="32" t="s">
        <v>16</v>
      </c>
      <c r="F21" s="23">
        <f>SUM(F4:F20)</f>
        <v>254.53000000000003</v>
      </c>
      <c r="G21" s="6">
        <f>SUM(G4:G20)</f>
        <v>99.99999999999997</v>
      </c>
      <c r="I21" s="34"/>
    </row>
    <row r="22" spans="1:7" ht="15" customHeight="1">
      <c r="A22" s="8"/>
      <c r="B22" s="4"/>
      <c r="C22" s="4"/>
      <c r="D22" s="27"/>
      <c r="E22" s="33"/>
      <c r="F22" s="4"/>
      <c r="G22" s="9"/>
    </row>
    <row r="23" spans="1:7" ht="19.5" customHeight="1" thickBot="1">
      <c r="A23" s="10" t="s">
        <v>17</v>
      </c>
      <c r="B23" s="20"/>
      <c r="C23" s="20"/>
      <c r="D23" s="20"/>
      <c r="E23" s="20"/>
      <c r="F23" s="20"/>
      <c r="G23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PolitCorvalan</dc:creator>
  <cp:keywords/>
  <dc:description/>
  <cp:lastModifiedBy>PolitCorvalan</cp:lastModifiedBy>
  <dcterms:created xsi:type="dcterms:W3CDTF">2011-02-01T15:03:32Z</dcterms:created>
  <dcterms:modified xsi:type="dcterms:W3CDTF">2011-04-15T13:57:02Z</dcterms:modified>
  <cp:category/>
  <cp:version/>
  <cp:contentType/>
  <cp:contentStatus/>
</cp:coreProperties>
</file>