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665" activeTab="0"/>
  </bookViews>
  <sheets>
    <sheet name="Precios" sheetId="1" r:id="rId1"/>
  </sheets>
  <definedNames>
    <definedName name="_xlnm.Print_Area" localSheetId="0">'Precios'!$A$1:$J$52</definedName>
  </definedNames>
  <calcPr fullCalcOnLoad="1"/>
</workbook>
</file>

<file path=xl/sharedStrings.xml><?xml version="1.0" encoding="utf-8"?>
<sst xmlns="http://schemas.openxmlformats.org/spreadsheetml/2006/main" count="83" uniqueCount="64">
  <si>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</si>
  <si>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</si>
  <si>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</si>
  <si>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</si>
  <si>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</si>
  <si>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</si>
  <si>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</si>
  <si>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</si>
  <si>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</si>
  <si>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</si>
  <si>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</si>
  <si>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</si>
  <si>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</si>
  <si>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</si>
  <si>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</si>
  <si>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</si>
  <si>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</si>
  <si>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</si>
  <si>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</si>
  <si>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</si>
  <si>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</si>
  <si>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</si>
  <si>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</si>
  <si>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</si>
  <si>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</si>
  <si>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</si>
  <si>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</si>
  <si>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</si>
  <si>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</si>
  <si>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</si>
  <si>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</si>
  <si>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</si>
  <si>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</si>
  <si>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</si>
  <si>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</si>
  <si>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</si>
  <si>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</si>
  <si>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</si>
  <si>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</si>
  <si>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</si>
  <si>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</si>
  <si>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</si>
  <si>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</si>
  <si>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</si>
  <si>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</si>
  <si>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</si>
  <si>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Trigo hard red winter Nº 2, fob golfo 11% prot.</t>
  </si>
  <si>
    <t/>
  </si>
  <si>
    <t>abr</t>
  </si>
  <si>
    <t>may</t>
  </si>
  <si>
    <t>jul</t>
  </si>
  <si>
    <t>Trigo hard red winter Nº2, fob golfo 13% proteína</t>
  </si>
  <si>
    <t>Trigo hard red winter Nº2, fob golfo 12,5% proteína</t>
  </si>
  <si>
    <t>Trigo hard red winter Nº 2, fob golfo 13% prot.</t>
  </si>
  <si>
    <t>Trigo hard red winter Nº 2, fob golfo 12,5% prot.</t>
  </si>
  <si>
    <t xml:space="preserve"> -</t>
  </si>
  <si>
    <t>Jun</t>
  </si>
  <si>
    <t>Jul</t>
  </si>
  <si>
    <t>Nota: a partir del 3 de febrero de 2014 se agregan precios según proteina al trigo Hard Red Winter (Kansas) Fob Golfo.</t>
  </si>
  <si>
    <t>Dic</t>
  </si>
  <si>
    <t>Abril</t>
  </si>
  <si>
    <t>dic</t>
  </si>
  <si>
    <t>Abril 2014</t>
  </si>
  <si>
    <t>Marzo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</si>
</sst>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right"/>
      <protection/>
    </xf>
    <xf numFmtId="2" fontId="0" fillId="0" borderId="19" xfId="0" applyNumberFormat="1" applyFont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ont="1" applyFill="1" applyBorder="1" applyAlignment="1" applyProtection="1">
      <alignment vertical="center"/>
      <protection/>
    </xf>
    <xf numFmtId="2" fontId="0" fillId="2" borderId="18" xfId="0" applyNumberFormat="1" applyFont="1" applyFill="1" applyBorder="1" applyAlignment="1" applyProtection="1">
      <alignment vertical="center"/>
      <protection/>
    </xf>
    <xf numFmtId="2" fontId="0" fillId="0" borderId="18" xfId="0" applyNumberFormat="1" applyFont="1" applyBorder="1" applyAlignment="1" applyProtection="1">
      <alignment vertical="center"/>
      <protection/>
    </xf>
    <xf numFmtId="2" fontId="8" fillId="0" borderId="18" xfId="0" applyNumberFormat="1" applyFont="1" applyBorder="1" applyAlignment="1" applyProtection="1">
      <alignment vertical="center"/>
      <protection/>
    </xf>
    <xf numFmtId="2" fontId="8" fillId="2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3" borderId="18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39" fontId="0" fillId="33" borderId="0" xfId="0" applyNumberFormat="1" applyFont="1" applyFill="1" applyAlignment="1" applyProtection="1">
      <alignment horizontal="right" vertical="center"/>
      <protection/>
    </xf>
    <xf numFmtId="39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horizontal="right" vertical="center"/>
      <protection/>
    </xf>
    <xf numFmtId="0" fontId="1" fillId="33" borderId="23" xfId="0" applyFont="1" applyFill="1" applyBorder="1" applyAlignment="1" applyProtection="1">
      <alignment horizontal="right" vertical="center"/>
      <protection/>
    </xf>
    <xf numFmtId="3" fontId="1" fillId="33" borderId="23" xfId="0" applyNumberFormat="1" applyFont="1" applyFill="1" applyBorder="1" applyAlignment="1" applyProtection="1">
      <alignment horizontal="right" vertical="center"/>
      <protection/>
    </xf>
    <xf numFmtId="2" fontId="44" fillId="0" borderId="19" xfId="0" applyNumberFormat="1" applyFont="1" applyBorder="1" applyAlignment="1" applyProtection="1">
      <alignment horizontal="right" vertical="center"/>
      <protection/>
    </xf>
    <xf numFmtId="2" fontId="44" fillId="2" borderId="1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9" xfId="0" applyNumberFormat="1" applyFont="1" applyFill="1" applyBorder="1" applyAlignment="1" applyProtection="1">
      <alignment vertical="center"/>
      <protection/>
    </xf>
    <xf numFmtId="2" fontId="0" fillId="35" borderId="19" xfId="0" applyNumberFormat="1" applyFont="1" applyFill="1" applyBorder="1" applyAlignment="1" applyProtection="1">
      <alignment horizontal="right" vertical="center"/>
      <protection/>
    </xf>
    <xf numFmtId="2" fontId="0" fillId="35" borderId="19" xfId="0" applyNumberFormat="1" applyFont="1" applyFill="1" applyBorder="1" applyAlignment="1" applyProtection="1">
      <alignment vertical="center"/>
      <protection/>
    </xf>
    <xf numFmtId="2" fontId="0" fillId="34" borderId="18" xfId="0" applyNumberFormat="1" applyFont="1" applyFill="1" applyBorder="1" applyAlignment="1" applyProtection="1">
      <alignment vertical="center"/>
      <protection/>
    </xf>
    <xf numFmtId="2" fontId="0" fillId="34" borderId="21" xfId="0" applyNumberFormat="1" applyFont="1" applyFill="1" applyBorder="1" applyAlignment="1" applyProtection="1">
      <alignment vertical="center"/>
      <protection/>
    </xf>
    <xf numFmtId="2" fontId="0" fillId="35" borderId="18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2" fontId="44" fillId="35" borderId="19" xfId="0" applyNumberFormat="1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right" vertical="center"/>
      <protection/>
    </xf>
    <xf numFmtId="2" fontId="0" fillId="34" borderId="21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horizontal="right" vertical="center"/>
      <protection/>
    </xf>
    <xf numFmtId="2" fontId="44" fillId="34" borderId="19" xfId="0" applyNumberFormat="1" applyFont="1" applyFill="1" applyBorder="1" applyAlignment="1" applyProtection="1">
      <alignment horizontal="right" vertical="center"/>
      <protection/>
    </xf>
    <xf numFmtId="2" fontId="0" fillId="34" borderId="13" xfId="0" applyNumberFormat="1" applyFont="1" applyFill="1" applyBorder="1" applyAlignment="1" applyProtection="1">
      <alignment vertical="center"/>
      <protection/>
    </xf>
    <xf numFmtId="2" fontId="8" fillId="34" borderId="18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4" fillId="36" borderId="22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46" fillId="2" borderId="18" xfId="0" applyFont="1" applyFill="1" applyBorder="1" applyAlignment="1" applyProtection="1">
      <alignment/>
      <protection/>
    </xf>
    <xf numFmtId="0" fontId="46" fillId="35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7" borderId="18" xfId="0" applyFont="1" applyFill="1" applyBorder="1" applyAlignment="1" applyProtection="1">
      <alignment/>
      <protection/>
    </xf>
    <xf numFmtId="0" fontId="4" fillId="38" borderId="18" xfId="0" applyFont="1" applyFill="1" applyBorder="1" applyAlignment="1" applyProtection="1">
      <alignment/>
      <protection/>
    </xf>
    <xf numFmtId="0" fontId="4" fillId="35" borderId="18" xfId="0" applyFont="1" applyFill="1" applyBorder="1" applyAlignment="1" applyProtection="1">
      <alignment/>
      <protection/>
    </xf>
    <xf numFmtId="0" fontId="4" fillId="38" borderId="21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/>
      <protection/>
    </xf>
    <xf numFmtId="2" fontId="8" fillId="34" borderId="19" xfId="0" applyNumberFormat="1" applyFont="1" applyFill="1" applyBorder="1" applyAlignment="1" applyProtection="1">
      <alignment horizontal="center" vertical="center"/>
      <protection/>
    </xf>
    <xf numFmtId="2" fontId="8" fillId="0" borderId="19" xfId="0" applyNumberFormat="1" applyFont="1" applyBorder="1" applyAlignment="1" applyProtection="1">
      <alignment vertical="center"/>
      <protection/>
    </xf>
    <xf numFmtId="2" fontId="8" fillId="2" borderId="19" xfId="0" applyNumberFormat="1" applyFont="1" applyFill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9" borderId="18" xfId="0" applyFont="1" applyFill="1" applyBorder="1" applyAlignment="1" applyProtection="1">
      <alignment/>
      <protection/>
    </xf>
    <xf numFmtId="0" fontId="4" fillId="39" borderId="21" xfId="0" applyFont="1" applyFill="1" applyBorder="1" applyAlignment="1" applyProtection="1">
      <alignment/>
      <protection/>
    </xf>
    <xf numFmtId="2" fontId="44" fillId="0" borderId="19" xfId="0" applyNumberFormat="1" applyFont="1" applyBorder="1" applyAlignment="1" applyProtection="1">
      <alignment vertical="center"/>
      <protection/>
    </xf>
    <xf numFmtId="2" fontId="8" fillId="34" borderId="19" xfId="0" applyNumberFormat="1" applyFont="1" applyFill="1" applyBorder="1" applyAlignment="1" applyProtection="1">
      <alignment vertical="center"/>
      <protection/>
    </xf>
    <xf numFmtId="2" fontId="44" fillId="35" borderId="19" xfId="0" applyNumberFormat="1" applyFont="1" applyFill="1" applyBorder="1" applyAlignment="1" applyProtection="1">
      <alignment vertical="center"/>
      <protection/>
    </xf>
    <xf numFmtId="0" fontId="3" fillId="32" borderId="15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39" fontId="0" fillId="32" borderId="15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2581275</xdr:colOff>
      <xdr:row>2</xdr:row>
      <xdr:rowOff>742950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5146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0" zoomScaleNormal="80" zoomScalePageLayoutView="0" workbookViewId="0" topLeftCell="A1">
      <selection activeCell="A4" sqref="A4:J4"/>
    </sheetView>
  </sheetViews>
  <sheetFormatPr defaultColWidth="11.421875" defaultRowHeight="12.75"/>
  <cols>
    <col min="1" max="1" width="67.00390625" style="0" customWidth="1"/>
    <col min="2" max="2" width="11.421875" style="0" customWidth="1"/>
    <col min="4" max="4" width="10.28125" style="0" customWidth="1"/>
    <col min="5" max="5" width="12.28125" style="0" customWidth="1"/>
  </cols>
  <sheetData>
    <row r="1" spans="1:10" ht="60.75" customHeight="1">
      <c r="A1" s="104"/>
      <c r="B1" s="104"/>
      <c r="C1" s="104"/>
      <c r="D1" s="1"/>
      <c r="E1" s="2"/>
      <c r="F1" s="2"/>
      <c r="G1" s="2"/>
      <c r="H1" s="2"/>
      <c r="I1" s="2"/>
      <c r="J1" s="3"/>
    </row>
    <row r="2" spans="1:10" ht="60.75" customHeight="1">
      <c r="A2" s="105"/>
      <c r="B2" s="105"/>
      <c r="C2" s="105"/>
      <c r="D2" s="4"/>
      <c r="E2" s="4"/>
      <c r="F2" s="4"/>
      <c r="G2" s="4"/>
      <c r="H2" s="4"/>
      <c r="I2" s="5"/>
      <c r="J2" s="6"/>
    </row>
    <row r="3" spans="1:10" ht="60.75" customHeight="1">
      <c r="A3" s="105"/>
      <c r="B3" s="105"/>
      <c r="C3" s="105"/>
      <c r="D3" s="4"/>
      <c r="E3" s="4"/>
      <c r="F3" s="4"/>
      <c r="G3" s="4"/>
      <c r="H3" s="4"/>
      <c r="I3" s="5"/>
      <c r="J3" s="7"/>
    </row>
    <row r="4" spans="1:10" ht="12.75">
      <c r="A4" s="106" t="s">
        <v>9</v>
      </c>
      <c r="B4" s="107"/>
      <c r="C4" s="107"/>
      <c r="D4" s="107"/>
      <c r="E4" s="107"/>
      <c r="F4" s="107"/>
      <c r="G4" s="107"/>
      <c r="H4" s="107"/>
      <c r="I4" s="107"/>
      <c r="J4" s="108"/>
    </row>
    <row r="5" spans="1:10" ht="12.75">
      <c r="A5" s="111" t="s">
        <v>12</v>
      </c>
      <c r="B5" s="109" t="s">
        <v>0</v>
      </c>
      <c r="C5" s="109"/>
      <c r="D5" s="23"/>
      <c r="E5" s="49"/>
      <c r="F5" s="110" t="s">
        <v>62</v>
      </c>
      <c r="G5" s="110"/>
      <c r="H5" s="110"/>
      <c r="I5" s="110"/>
      <c r="J5" s="110"/>
    </row>
    <row r="6" spans="1:10" ht="12.75">
      <c r="A6" s="112"/>
      <c r="B6" s="103" t="s">
        <v>63</v>
      </c>
      <c r="C6" s="103"/>
      <c r="D6" s="23" t="s">
        <v>1</v>
      </c>
      <c r="E6" s="26" t="s">
        <v>10</v>
      </c>
      <c r="F6" s="24" t="s">
        <v>2</v>
      </c>
      <c r="G6" s="25" t="s">
        <v>3</v>
      </c>
      <c r="H6" s="25" t="s">
        <v>4</v>
      </c>
      <c r="I6" s="25" t="s">
        <v>5</v>
      </c>
      <c r="J6" s="25" t="s">
        <v>6</v>
      </c>
    </row>
    <row r="7" spans="1:10" ht="12.75">
      <c r="A7" s="113"/>
      <c r="B7" s="27">
        <v>2013</v>
      </c>
      <c r="C7" s="27">
        <v>2014</v>
      </c>
      <c r="D7" s="28"/>
      <c r="E7" s="28" t="s">
        <v>11</v>
      </c>
      <c r="F7" s="29">
        <v>14</v>
      </c>
      <c r="G7" s="29">
        <v>15</v>
      </c>
      <c r="H7" s="29">
        <v>16</v>
      </c>
      <c r="I7" s="29">
        <v>17</v>
      </c>
      <c r="J7" s="29">
        <v>18</v>
      </c>
    </row>
    <row r="8" spans="1:10" ht="12.75">
      <c r="A8" s="79"/>
      <c r="B8" s="35"/>
      <c r="C8" s="35"/>
      <c r="D8" s="72"/>
      <c r="E8" s="35"/>
      <c r="F8" s="35"/>
      <c r="G8" s="35"/>
      <c r="H8" s="35"/>
      <c r="I8" s="35"/>
      <c r="J8" s="35"/>
    </row>
    <row r="9" spans="1:10" ht="12.75">
      <c r="A9" s="80" t="s">
        <v>13</v>
      </c>
      <c r="B9" s="30">
        <v>347.16</v>
      </c>
      <c r="C9" s="30">
        <v>336.67</v>
      </c>
      <c r="D9" s="30">
        <v>-3.0216614817375245</v>
      </c>
      <c r="E9" s="30">
        <v>351</v>
      </c>
      <c r="F9" s="30">
        <v>360</v>
      </c>
      <c r="G9" s="30">
        <v>360</v>
      </c>
      <c r="H9" s="64"/>
      <c r="I9" s="30"/>
      <c r="J9" s="30"/>
    </row>
    <row r="10" spans="1:10" ht="12.75">
      <c r="A10" s="81" t="s">
        <v>34</v>
      </c>
      <c r="B10" s="36">
        <v>289.95</v>
      </c>
      <c r="C10" s="36">
        <v>295.29</v>
      </c>
      <c r="D10" s="36">
        <v>1.8416968442835042</v>
      </c>
      <c r="E10" s="36">
        <v>286.144</v>
      </c>
      <c r="F10" s="62">
        <v>287.98</v>
      </c>
      <c r="G10" s="62">
        <v>296.43</v>
      </c>
      <c r="H10" s="62"/>
      <c r="I10" s="62"/>
      <c r="J10" s="62"/>
    </row>
    <row r="11" spans="1:10" ht="12.75">
      <c r="A11" s="82" t="s">
        <v>35</v>
      </c>
      <c r="B11" s="59">
        <v>324.37</v>
      </c>
      <c r="C11" s="59">
        <v>337.64</v>
      </c>
      <c r="D11" s="59">
        <v>4.091007183155028</v>
      </c>
      <c r="E11" s="59">
        <v>331.156</v>
      </c>
      <c r="F11" s="59">
        <v>335.11</v>
      </c>
      <c r="G11" s="59">
        <v>343.74</v>
      </c>
      <c r="H11" s="70"/>
      <c r="I11" s="59"/>
      <c r="J11" s="59"/>
    </row>
    <row r="12" spans="1:10" ht="12.75">
      <c r="A12" s="90" t="s">
        <v>53</v>
      </c>
      <c r="B12" s="91" t="s">
        <v>55</v>
      </c>
      <c r="C12" s="91" t="s">
        <v>55</v>
      </c>
      <c r="D12" s="91" t="s">
        <v>55</v>
      </c>
      <c r="E12" s="91" t="s">
        <v>55</v>
      </c>
      <c r="F12" s="91" t="s">
        <v>55</v>
      </c>
      <c r="G12" s="91" t="s">
        <v>55</v>
      </c>
      <c r="H12" s="91"/>
      <c r="I12" s="91"/>
      <c r="J12" s="91"/>
    </row>
    <row r="13" spans="1:10" ht="12.75">
      <c r="A13" s="82" t="s">
        <v>54</v>
      </c>
      <c r="B13" s="59">
        <v>328.35</v>
      </c>
      <c r="C13" s="59">
        <v>340.21</v>
      </c>
      <c r="D13" s="59">
        <v>3.611999390893857</v>
      </c>
      <c r="E13" s="59">
        <v>334.82800000000003</v>
      </c>
      <c r="F13" s="98">
        <v>338.78</v>
      </c>
      <c r="G13" s="59">
        <v>347.41</v>
      </c>
      <c r="H13" s="70"/>
      <c r="I13" s="59"/>
      <c r="J13" s="59"/>
    </row>
    <row r="14" spans="1:10" ht="12.75">
      <c r="A14" s="83" t="s">
        <v>36</v>
      </c>
      <c r="B14" s="60">
        <v>322.53</v>
      </c>
      <c r="C14" s="60">
        <v>335.81</v>
      </c>
      <c r="D14" s="60">
        <v>4.117446439090955</v>
      </c>
      <c r="E14" s="60">
        <v>329.316</v>
      </c>
      <c r="F14" s="99">
        <v>333.27</v>
      </c>
      <c r="G14" s="60">
        <v>341.9</v>
      </c>
      <c r="H14" s="75"/>
      <c r="I14" s="60"/>
      <c r="J14" s="60"/>
    </row>
    <row r="15" spans="1:10" ht="12.75">
      <c r="A15" s="84" t="s">
        <v>46</v>
      </c>
      <c r="B15" s="70">
        <v>321.19</v>
      </c>
      <c r="C15" s="70">
        <v>333.97</v>
      </c>
      <c r="D15" s="70">
        <v>3.978953267536369</v>
      </c>
      <c r="E15" s="70">
        <v>327.482</v>
      </c>
      <c r="F15" s="59">
        <v>331.43</v>
      </c>
      <c r="G15" s="70">
        <v>340.07</v>
      </c>
      <c r="H15" s="100"/>
      <c r="I15" s="59"/>
      <c r="J15" s="70"/>
    </row>
    <row r="16" spans="1:10" ht="12.75">
      <c r="A16" s="85" t="s">
        <v>37</v>
      </c>
      <c r="B16" s="62">
        <v>277.68</v>
      </c>
      <c r="C16" s="62">
        <v>224.89</v>
      </c>
      <c r="D16" s="62">
        <v>-19.011091904350337</v>
      </c>
      <c r="E16" s="62">
        <v>224.6</v>
      </c>
      <c r="F16" s="62">
        <v>223</v>
      </c>
      <c r="G16" s="62">
        <v>225</v>
      </c>
      <c r="H16" s="63"/>
      <c r="I16" s="62"/>
      <c r="J16" s="62"/>
    </row>
    <row r="17" spans="1:10" ht="12.75">
      <c r="A17" s="86" t="s">
        <v>38</v>
      </c>
      <c r="B17" s="64">
        <v>311.58</v>
      </c>
      <c r="C17" s="64">
        <v>235.8</v>
      </c>
      <c r="D17" s="64">
        <v>-24.321201617562096</v>
      </c>
      <c r="E17" s="64">
        <v>234.46999999999997</v>
      </c>
      <c r="F17" s="64">
        <v>234.24</v>
      </c>
      <c r="G17" s="64">
        <v>234.53</v>
      </c>
      <c r="H17" s="65"/>
      <c r="I17" s="64"/>
      <c r="J17" s="64"/>
    </row>
    <row r="18" spans="1:10" ht="12.75">
      <c r="A18" s="87" t="s">
        <v>44</v>
      </c>
      <c r="B18" s="62">
        <v>278.69</v>
      </c>
      <c r="C18" s="62">
        <v>321.37</v>
      </c>
      <c r="D18" s="62">
        <v>15.314507158491523</v>
      </c>
      <c r="E18" s="62">
        <v>287.49468</v>
      </c>
      <c r="F18" s="62">
        <v>277.9873</v>
      </c>
      <c r="G18" s="62">
        <v>274.8871</v>
      </c>
      <c r="H18" s="63"/>
      <c r="I18" s="62"/>
      <c r="J18" s="62"/>
    </row>
    <row r="19" spans="1:10" ht="12.75">
      <c r="A19" s="71" t="s">
        <v>15</v>
      </c>
      <c r="B19" s="64">
        <v>587.5</v>
      </c>
      <c r="C19" s="64">
        <v>432.95</v>
      </c>
      <c r="D19" s="64">
        <v>-26.306382978723406</v>
      </c>
      <c r="E19" s="64">
        <v>394</v>
      </c>
      <c r="F19" s="64">
        <v>394</v>
      </c>
      <c r="G19" s="64">
        <v>394</v>
      </c>
      <c r="H19" s="65">
        <v>394</v>
      </c>
      <c r="I19" s="64"/>
      <c r="J19" s="64"/>
    </row>
    <row r="20" spans="1:10" ht="12.75">
      <c r="A20" s="87" t="s">
        <v>39</v>
      </c>
      <c r="B20" s="62">
        <v>1075.42</v>
      </c>
      <c r="C20" s="62">
        <v>917.35</v>
      </c>
      <c r="D20" s="62">
        <v>-14.698443398858117</v>
      </c>
      <c r="E20" s="62">
        <v>918.44468</v>
      </c>
      <c r="F20" s="62">
        <v>920.6493</v>
      </c>
      <c r="G20" s="62">
        <v>933.2156</v>
      </c>
      <c r="H20" s="63"/>
      <c r="I20" s="62"/>
      <c r="J20" s="62"/>
    </row>
    <row r="21" spans="1:10" ht="12.75">
      <c r="A21" s="88" t="s">
        <v>40</v>
      </c>
      <c r="B21" s="64">
        <v>1102.89</v>
      </c>
      <c r="C21" s="64">
        <v>928.54</v>
      </c>
      <c r="D21" s="64">
        <v>-15.808466846195017</v>
      </c>
      <c r="E21" s="64">
        <v>930.5700999999999</v>
      </c>
      <c r="F21" s="64">
        <v>931.6724</v>
      </c>
      <c r="G21" s="64">
        <v>944.2387</v>
      </c>
      <c r="H21" s="65"/>
      <c r="I21" s="64"/>
      <c r="J21" s="64"/>
    </row>
    <row r="22" spans="1:10" ht="12.75">
      <c r="A22" s="87" t="s">
        <v>16</v>
      </c>
      <c r="B22" s="62">
        <v>1041.42</v>
      </c>
      <c r="C22" s="62">
        <v>905.33</v>
      </c>
      <c r="D22" s="62">
        <v>-13.067734439515277</v>
      </c>
      <c r="E22" s="62">
        <v>877</v>
      </c>
      <c r="F22" s="62">
        <v>870</v>
      </c>
      <c r="G22" s="62">
        <v>870</v>
      </c>
      <c r="H22" s="63"/>
      <c r="I22" s="62"/>
      <c r="J22" s="62"/>
    </row>
    <row r="23" spans="1:10" ht="12.75">
      <c r="A23" s="71" t="s">
        <v>17</v>
      </c>
      <c r="B23" s="64">
        <v>1112.89</v>
      </c>
      <c r="C23" s="64">
        <v>898.06</v>
      </c>
      <c r="D23" s="64">
        <v>-19.303794624805704</v>
      </c>
      <c r="E23" s="64">
        <v>856</v>
      </c>
      <c r="F23" s="64">
        <v>850</v>
      </c>
      <c r="G23" s="64">
        <v>850</v>
      </c>
      <c r="H23" s="65"/>
      <c r="I23" s="64"/>
      <c r="J23" s="64"/>
    </row>
    <row r="24" spans="1:10" ht="12.75">
      <c r="A24" s="87" t="s">
        <v>41</v>
      </c>
      <c r="B24" s="62">
        <v>407.63</v>
      </c>
      <c r="C24" s="62">
        <v>393.72</v>
      </c>
      <c r="D24" s="62">
        <v>-3.4124083114589183</v>
      </c>
      <c r="E24" s="62">
        <v>389.55634</v>
      </c>
      <c r="F24" s="62">
        <v>384.4857</v>
      </c>
      <c r="G24" s="62">
        <v>381.1788</v>
      </c>
      <c r="H24" s="63"/>
      <c r="I24" s="62"/>
      <c r="J24" s="62"/>
    </row>
    <row r="25" spans="1:10" ht="12.75">
      <c r="A25" s="88" t="s">
        <v>42</v>
      </c>
      <c r="B25" s="64">
        <v>404.21</v>
      </c>
      <c r="C25" s="64">
        <v>387.67</v>
      </c>
      <c r="D25" s="64">
        <v>-4.091932411370308</v>
      </c>
      <c r="E25" s="64">
        <v>374.87357999999995</v>
      </c>
      <c r="F25" s="64">
        <v>365.7465</v>
      </c>
      <c r="G25" s="64">
        <v>365.0851</v>
      </c>
      <c r="H25" s="65"/>
      <c r="I25" s="64"/>
      <c r="J25" s="64"/>
    </row>
    <row r="26" spans="1:10" ht="12.75">
      <c r="A26" s="89" t="s">
        <v>43</v>
      </c>
      <c r="B26" s="74">
        <v>525.06</v>
      </c>
      <c r="C26" s="74">
        <v>466.73</v>
      </c>
      <c r="D26" s="73">
        <v>-11.109206566868536</v>
      </c>
      <c r="E26" s="74">
        <v>451.16</v>
      </c>
      <c r="F26" s="76">
        <v>423.2</v>
      </c>
      <c r="G26" s="74">
        <v>442.2</v>
      </c>
      <c r="H26" s="74"/>
      <c r="I26" s="74"/>
      <c r="J26" s="74"/>
    </row>
    <row r="27" spans="1:10" ht="12.75">
      <c r="A27" s="12"/>
      <c r="B27" s="52"/>
      <c r="C27" s="52"/>
      <c r="D27" s="52"/>
      <c r="E27" s="53"/>
      <c r="F27" s="52"/>
      <c r="G27" s="54"/>
      <c r="H27" s="55"/>
      <c r="I27" s="55"/>
      <c r="J27" s="55"/>
    </row>
    <row r="28" spans="1:12" ht="12.75">
      <c r="A28" s="11" t="s">
        <v>21</v>
      </c>
      <c r="B28" s="56"/>
      <c r="C28" s="56"/>
      <c r="D28" s="52"/>
      <c r="E28" s="57" t="s">
        <v>60</v>
      </c>
      <c r="F28" s="57">
        <v>2014</v>
      </c>
      <c r="G28" s="57"/>
      <c r="H28" s="57" t="s">
        <v>3</v>
      </c>
      <c r="I28" s="58">
        <v>15</v>
      </c>
      <c r="J28" s="58"/>
      <c r="K28" s="8"/>
      <c r="L28" s="8"/>
    </row>
    <row r="29" spans="1:10" ht="12.75">
      <c r="A29" s="101" t="s">
        <v>12</v>
      </c>
      <c r="B29" s="50" t="s">
        <v>48</v>
      </c>
      <c r="C29" s="50" t="s">
        <v>45</v>
      </c>
      <c r="D29" s="50" t="s">
        <v>56</v>
      </c>
      <c r="E29" s="50" t="s">
        <v>57</v>
      </c>
      <c r="F29" s="50" t="s">
        <v>59</v>
      </c>
      <c r="G29" s="50" t="s">
        <v>30</v>
      </c>
      <c r="H29" s="50" t="s">
        <v>49</v>
      </c>
      <c r="I29" s="50" t="s">
        <v>50</v>
      </c>
      <c r="J29" s="50" t="s">
        <v>61</v>
      </c>
    </row>
    <row r="30" spans="1:10" ht="12.75">
      <c r="A30" s="102"/>
      <c r="B30" s="51">
        <v>2014</v>
      </c>
      <c r="C30" s="51">
        <v>2014</v>
      </c>
      <c r="D30" s="51">
        <v>2014</v>
      </c>
      <c r="E30" s="51">
        <v>2014</v>
      </c>
      <c r="F30" s="51">
        <v>2014</v>
      </c>
      <c r="G30" s="51">
        <v>2015</v>
      </c>
      <c r="H30" s="51">
        <v>2015</v>
      </c>
      <c r="I30" s="51">
        <v>2016</v>
      </c>
      <c r="J30" s="51">
        <v>2016</v>
      </c>
    </row>
    <row r="31" spans="1:10" ht="12.75">
      <c r="A31" s="94"/>
      <c r="B31" s="31"/>
      <c r="C31" s="31"/>
      <c r="D31" s="31"/>
      <c r="E31" s="31"/>
      <c r="F31" s="31"/>
      <c r="G31" s="32"/>
      <c r="H31" s="33"/>
      <c r="I31" s="33"/>
      <c r="J31" s="33"/>
    </row>
    <row r="32" spans="1:10" ht="12.75">
      <c r="A32" s="81" t="s">
        <v>18</v>
      </c>
      <c r="B32" s="37"/>
      <c r="C32" s="37">
        <v>257.85102</v>
      </c>
      <c r="D32" s="37"/>
      <c r="E32" s="37">
        <v>260.79053999999996</v>
      </c>
      <c r="F32" s="37">
        <v>268.78236</v>
      </c>
      <c r="G32" s="37">
        <v>273.19164</v>
      </c>
      <c r="H32" s="38">
        <v>274.29395999999997</v>
      </c>
      <c r="I32" s="38">
        <v>259.13706</v>
      </c>
      <c r="J32" s="38"/>
    </row>
    <row r="33" spans="1:10" ht="12.75">
      <c r="A33" s="95" t="s">
        <v>19</v>
      </c>
      <c r="B33" s="34">
        <v>296.43222</v>
      </c>
      <c r="C33" s="39">
        <v>290.92062</v>
      </c>
      <c r="D33" s="39">
        <v>283.57182</v>
      </c>
      <c r="E33" s="39">
        <v>282.83693999999997</v>
      </c>
      <c r="F33" s="39"/>
      <c r="G33" s="39"/>
      <c r="H33" s="39"/>
      <c r="I33" s="39"/>
      <c r="J33" s="39"/>
    </row>
    <row r="34" spans="1:10" ht="12.75">
      <c r="A34" s="87" t="s">
        <v>20</v>
      </c>
      <c r="B34" s="37"/>
      <c r="C34" s="37">
        <v>281.27531999999997</v>
      </c>
      <c r="D34" s="37"/>
      <c r="E34" s="37">
        <v>283.47996</v>
      </c>
      <c r="F34" s="37">
        <v>289.08342</v>
      </c>
      <c r="G34" s="37">
        <v>290.55318</v>
      </c>
      <c r="H34" s="38">
        <v>285.31716</v>
      </c>
      <c r="I34" s="38">
        <v>262.81146</v>
      </c>
      <c r="J34" s="38"/>
    </row>
    <row r="35" spans="1:10" ht="12.75">
      <c r="A35" s="95" t="s">
        <v>14</v>
      </c>
      <c r="B35" s="92">
        <v>343.74012</v>
      </c>
      <c r="C35" s="40">
        <v>338.22852</v>
      </c>
      <c r="D35" s="40">
        <v>338.59596</v>
      </c>
      <c r="E35" s="40">
        <v>336.75876</v>
      </c>
      <c r="F35" s="40"/>
      <c r="G35" s="40"/>
      <c r="I35" s="40"/>
      <c r="J35" s="40"/>
    </row>
    <row r="36" spans="1:10" ht="12.75">
      <c r="A36" s="96" t="s">
        <v>51</v>
      </c>
      <c r="B36" s="91"/>
      <c r="C36" s="77"/>
      <c r="D36" s="77"/>
      <c r="E36" s="77"/>
      <c r="F36" s="77"/>
      <c r="G36" s="77"/>
      <c r="H36" s="78"/>
      <c r="I36" s="77"/>
      <c r="J36" s="77"/>
    </row>
    <row r="37" spans="1:10" ht="12.75">
      <c r="A37" s="95" t="s">
        <v>52</v>
      </c>
      <c r="B37" s="92">
        <v>347.41452</v>
      </c>
      <c r="C37" s="40">
        <v>341.90292</v>
      </c>
      <c r="D37" s="40">
        <v>342.27036</v>
      </c>
      <c r="E37" s="40">
        <v>340.43316</v>
      </c>
      <c r="F37" s="40"/>
      <c r="G37" s="40"/>
      <c r="I37" s="40"/>
      <c r="J37" s="40"/>
    </row>
    <row r="38" spans="1:10" ht="12.75">
      <c r="A38" s="81" t="s">
        <v>22</v>
      </c>
      <c r="B38" s="93">
        <v>341.90292</v>
      </c>
      <c r="C38" s="41">
        <v>336.39132</v>
      </c>
      <c r="D38" s="41">
        <v>336.75876</v>
      </c>
      <c r="E38" s="41">
        <v>334.92156</v>
      </c>
      <c r="F38" s="41"/>
      <c r="G38" s="41"/>
      <c r="H38" s="41"/>
      <c r="I38" s="41"/>
      <c r="J38" s="41"/>
    </row>
    <row r="39" spans="1:10" ht="12.75">
      <c r="A39" s="95" t="s">
        <v>23</v>
      </c>
      <c r="B39" s="92">
        <v>340.06572</v>
      </c>
      <c r="C39" s="40">
        <v>334.55412</v>
      </c>
      <c r="D39" s="40">
        <v>334.92156</v>
      </c>
      <c r="E39" s="40">
        <v>333.08436</v>
      </c>
      <c r="F39" s="40"/>
      <c r="G39" s="40"/>
      <c r="H39" s="40"/>
      <c r="I39" s="40"/>
      <c r="J39" s="40"/>
    </row>
    <row r="40" spans="1:10" ht="12.75">
      <c r="A40" s="81" t="s">
        <v>24</v>
      </c>
      <c r="B40" s="37"/>
      <c r="C40" s="37">
        <v>198.31629999999998</v>
      </c>
      <c r="D40" s="37"/>
      <c r="E40" s="37">
        <v>200.67837999999998</v>
      </c>
      <c r="F40" s="37">
        <v>198.11945999999998</v>
      </c>
      <c r="G40" s="37">
        <v>200.97364</v>
      </c>
      <c r="H40" s="38">
        <v>203.04046</v>
      </c>
      <c r="I40" s="38">
        <v>204.91044</v>
      </c>
      <c r="J40" s="38">
        <v>195.56053999999997</v>
      </c>
    </row>
    <row r="41" spans="1:10" ht="12.75">
      <c r="A41" s="95" t="s">
        <v>25</v>
      </c>
      <c r="B41" s="34">
        <v>234.53485999999998</v>
      </c>
      <c r="C41" s="34">
        <v>231.77909999999997</v>
      </c>
      <c r="D41" s="34">
        <v>230.20438</v>
      </c>
      <c r="E41" s="34">
        <v>230.20438</v>
      </c>
      <c r="F41" s="34"/>
      <c r="G41" s="34"/>
      <c r="H41" s="39"/>
      <c r="I41" s="39"/>
      <c r="J41" s="39"/>
    </row>
    <row r="42" spans="1:10" ht="12.75">
      <c r="A42" s="96" t="s">
        <v>44</v>
      </c>
      <c r="B42" s="63" t="s">
        <v>47</v>
      </c>
      <c r="C42" s="63">
        <v>274.88706</v>
      </c>
      <c r="D42" s="63"/>
      <c r="E42" s="63">
        <v>242.679115</v>
      </c>
      <c r="F42" s="63">
        <v>229.07255</v>
      </c>
      <c r="G42" s="63">
        <v>228.38361</v>
      </c>
      <c r="H42" s="66">
        <v>229.41702</v>
      </c>
      <c r="I42" s="66">
        <v>229.41702</v>
      </c>
      <c r="J42" s="66" t="s">
        <v>47</v>
      </c>
    </row>
    <row r="43" spans="1:10" ht="12.75">
      <c r="A43" s="86" t="s">
        <v>26</v>
      </c>
      <c r="B43" s="65" t="s">
        <v>47</v>
      </c>
      <c r="C43" s="65">
        <v>944.2387459999999</v>
      </c>
      <c r="D43" s="65"/>
      <c r="E43" s="65">
        <v>949.08891</v>
      </c>
      <c r="F43" s="65">
        <v>932.995184</v>
      </c>
      <c r="G43" s="65">
        <v>937.845348</v>
      </c>
      <c r="H43" s="68">
        <v>941.1522779999999</v>
      </c>
      <c r="I43" s="68">
        <v>932.3337979999999</v>
      </c>
      <c r="J43" s="68">
        <v>932.3337979999999</v>
      </c>
    </row>
    <row r="44" spans="1:10" ht="12.75">
      <c r="A44" s="96" t="s">
        <v>27</v>
      </c>
      <c r="B44" s="63" t="s">
        <v>47</v>
      </c>
      <c r="C44" s="66">
        <v>365.08507199999997</v>
      </c>
      <c r="D44" s="66"/>
      <c r="E44" s="66">
        <v>385.14711399999993</v>
      </c>
      <c r="F44" s="66" t="s">
        <v>47</v>
      </c>
      <c r="G44" s="66">
        <v>416.23225599999995</v>
      </c>
      <c r="H44" s="66">
        <v>413.807174</v>
      </c>
      <c r="I44" s="66">
        <v>413.58671200000003</v>
      </c>
      <c r="J44" s="66" t="s">
        <v>47</v>
      </c>
    </row>
    <row r="45" spans="1:10" ht="12.75">
      <c r="A45" s="86" t="s">
        <v>28</v>
      </c>
      <c r="B45" s="64" t="s">
        <v>47</v>
      </c>
      <c r="C45" s="64">
        <v>442.20000000000005</v>
      </c>
      <c r="D45" s="64" t="s">
        <v>47</v>
      </c>
      <c r="E45" s="64" t="s">
        <v>47</v>
      </c>
      <c r="F45" s="64">
        <v>487.3</v>
      </c>
      <c r="G45" s="64">
        <v>499.6</v>
      </c>
      <c r="H45" s="64">
        <v>504.20000000000005</v>
      </c>
      <c r="I45" s="64" t="s">
        <v>47</v>
      </c>
      <c r="J45" s="64" t="s">
        <v>47</v>
      </c>
    </row>
    <row r="46" spans="1:10" ht="12.75">
      <c r="A46" s="97" t="s">
        <v>29</v>
      </c>
      <c r="B46" s="76"/>
      <c r="C46" s="67">
        <v>516.2476700000001</v>
      </c>
      <c r="D46" s="67"/>
      <c r="E46" s="67">
        <v>526.11437</v>
      </c>
      <c r="F46" s="67"/>
      <c r="G46" s="67">
        <v>557.2492900000001</v>
      </c>
      <c r="H46" s="67">
        <v>564.37524</v>
      </c>
      <c r="I46" s="67">
        <v>569.74711</v>
      </c>
      <c r="J46" s="67" t="s">
        <v>47</v>
      </c>
    </row>
    <row r="47" spans="1:10" ht="14.25">
      <c r="A47" s="13" t="s">
        <v>7</v>
      </c>
      <c r="B47" s="14"/>
      <c r="C47" s="15"/>
      <c r="D47" s="14"/>
      <c r="E47" s="15"/>
      <c r="H47" s="42" t="s">
        <v>31</v>
      </c>
      <c r="I47" s="43"/>
      <c r="J47" s="16"/>
    </row>
    <row r="48" spans="1:10" ht="12.75">
      <c r="A48" s="18" t="s">
        <v>8</v>
      </c>
      <c r="B48" s="19"/>
      <c r="C48" s="19"/>
      <c r="D48" s="19"/>
      <c r="E48" s="19"/>
      <c r="H48" s="21" t="s">
        <v>32</v>
      </c>
      <c r="I48" s="21" t="s">
        <v>33</v>
      </c>
      <c r="J48" s="20"/>
    </row>
    <row r="49" spans="1:10" ht="12.75">
      <c r="A49" s="61" t="s">
        <v>58</v>
      </c>
      <c r="B49" s="22"/>
      <c r="C49" s="17"/>
      <c r="D49" s="17"/>
      <c r="E49" s="17"/>
      <c r="H49" s="44">
        <v>0.11</v>
      </c>
      <c r="I49" s="45">
        <f>-10*0.36744</f>
        <v>-3.6744</v>
      </c>
      <c r="J49" s="17"/>
    </row>
    <row r="50" spans="1:10" ht="12.75">
      <c r="A50" s="69"/>
      <c r="B50" s="22"/>
      <c r="C50" s="17"/>
      <c r="D50" s="17"/>
      <c r="E50" s="17"/>
      <c r="H50" s="46">
        <v>0.115</v>
      </c>
      <c r="I50" s="45">
        <f>-5*0.36744</f>
        <v>-1.8372</v>
      </c>
      <c r="J50" s="17"/>
    </row>
    <row r="51" spans="1:10" ht="12.75">
      <c r="A51" s="17"/>
      <c r="B51" s="17"/>
      <c r="C51" s="17"/>
      <c r="D51" s="17"/>
      <c r="E51" s="17"/>
      <c r="H51" s="47">
        <v>0.125</v>
      </c>
      <c r="I51" s="45">
        <f>10*0.36744</f>
        <v>3.6744</v>
      </c>
      <c r="J51" s="17"/>
    </row>
    <row r="52" spans="1:10" ht="12.75">
      <c r="A52" s="17"/>
      <c r="B52" s="17"/>
      <c r="C52" s="17"/>
      <c r="D52" s="17"/>
      <c r="E52" s="17"/>
      <c r="H52" s="44"/>
      <c r="I52" s="48"/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5" spans="1:7" ht="15" customHeight="1">
      <c r="A55" s="9"/>
      <c r="G55" s="10"/>
    </row>
    <row r="56" ht="12" customHeight="1">
      <c r="A56" s="9"/>
    </row>
  </sheetData>
  <sheetProtection selectLockedCells="1" selectUnlockedCells="1"/>
  <mergeCells count="9">
    <mergeCell ref="A29:A30"/>
    <mergeCell ref="B6:C6"/>
    <mergeCell ref="A1:C1"/>
    <mergeCell ref="A2:C2"/>
    <mergeCell ref="A3:C3"/>
    <mergeCell ref="A4:J4"/>
    <mergeCell ref="B5:C5"/>
    <mergeCell ref="F5:J5"/>
    <mergeCell ref="A5:A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2014-04-16T14:00:56Z</dcterms:modified>
  <cp:category/>
  <cp:version/>
  <cp:contentType/>
  <cp:contentStatus/>
</cp:coreProperties>
</file>