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55" activeTab="0"/>
  </bookViews>
  <sheets>
    <sheet name="Precios" sheetId="1" r:id="rId1"/>
  </sheets>
  <externalReferences>
    <externalReference r:id="rId4"/>
    <externalReference r:id="rId5"/>
  </externalReferences>
  <definedNames>
    <definedName name="_xlfn.NUMBERVALUE" hidden="1">#NAME?</definedName>
    <definedName name="_xlnm.Print_Area" localSheetId="0">'Precios'!$A$1:$J$54</definedName>
  </definedNames>
  <calcPr fullCalcOnLoad="1"/>
</workbook>
</file>

<file path=xl/sharedStrings.xml><?xml version="1.0" encoding="utf-8"?>
<sst xmlns="http://schemas.openxmlformats.org/spreadsheetml/2006/main" count="64" uniqueCount="61">
  <si>
    <t>Promedio</t>
  </si>
  <si>
    <t>%</t>
  </si>
  <si>
    <t>Lunes</t>
  </si>
  <si>
    <t>Martes</t>
  </si>
  <si>
    <t>Miércoles</t>
  </si>
  <si>
    <t>Jueves</t>
  </si>
  <si>
    <t>Viernes</t>
  </si>
  <si>
    <t>semana</t>
  </si>
  <si>
    <t>anterior</t>
  </si>
  <si>
    <t>Productos</t>
  </si>
  <si>
    <t>Trigo pan fob puerto argentino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</si>
  <si>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</si>
  <si>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</si>
  <si>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</si>
  <si>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</si>
  <si>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</si>
  <si>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</si>
  <si>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</si>
  <si>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</si>
  <si>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</si>
  <si>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</si>
  <si>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</si>
  <si>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</si>
  <si>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</si>
  <si>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Trigo hard red winter Nº 2, fob golfo 11% prot.</t>
  </si>
  <si>
    <t>Trigo hard red winter Nº 2, fob golfo 13% prot.</t>
  </si>
  <si>
    <t>Trigo hard red winter Nº 2, fob golfo 12,5% prot.</t>
  </si>
  <si>
    <t xml:space="preserve"> -</t>
  </si>
  <si>
    <t>Arroz con cáscara Fob, Chicago, USA</t>
  </si>
  <si>
    <t>Maíz yellow Nº 2, fob golfo, USA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</si>
  <si>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</si>
  <si>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</si>
  <si>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</si>
  <si>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</si>
  <si>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</si>
  <si>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</si>
  <si>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</si>
  <si>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</si>
  <si>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</si>
  <si>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</si>
  <si>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</si>
  <si>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3, Chicago, EE.UU.</t>
  </si>
  <si>
    <t>Maíz Yellow Nro. 3,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</si>
  <si>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</si>
  <si>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</si>
  <si>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</si>
  <si>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</si>
  <si>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</si>
  <si>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</si>
  <si>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</si>
  <si>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</si>
  <si>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</si>
  <si>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</si>
  <si>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</si>
  <si>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US$/Tonelada</t>
  </si>
  <si>
    <t>Fuente: elaborado por Odepa con información de las Bolsas y Reuters.</t>
  </si>
  <si>
    <t>Arroz 5% grano partido, fob Saigón, Vietnam</t>
  </si>
  <si>
    <t>0ct-17</t>
  </si>
  <si>
    <t>Mayo</t>
  </si>
  <si>
    <t>Mayo 2015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</si>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</sst>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Font="1" applyBorder="1" applyAlignment="1" applyProtection="1">
      <alignment horizontal="right" vertical="center"/>
      <protection/>
    </xf>
    <xf numFmtId="2" fontId="41" fillId="0" borderId="13" xfId="0" applyNumberFormat="1" applyFont="1" applyBorder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41" fillId="33" borderId="13" xfId="0" applyNumberFormat="1" applyFont="1" applyFill="1" applyBorder="1" applyAlignment="1" applyProtection="1">
      <alignment horizontal="right" vertical="center"/>
      <protection/>
    </xf>
    <xf numFmtId="2" fontId="41" fillId="0" borderId="13" xfId="0" applyNumberFormat="1" applyFont="1" applyBorder="1" applyAlignment="1" applyProtection="1">
      <alignment horizontal="center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41" fillId="0" borderId="15" xfId="0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41" fillId="33" borderId="15" xfId="0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 horizontal="right" vertic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17" fontId="1" fillId="33" borderId="18" xfId="0" applyNumberFormat="1" applyFont="1" applyFill="1" applyBorder="1" applyAlignment="1" applyProtection="1">
      <alignment horizontal="center" vertical="center"/>
      <protection/>
    </xf>
    <xf numFmtId="17" fontId="1" fillId="33" borderId="18" xfId="0" applyNumberFormat="1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2" fontId="0" fillId="34" borderId="15" xfId="0" applyNumberFormat="1" applyFont="1" applyFill="1" applyBorder="1" applyAlignment="1" applyProtection="1">
      <alignment/>
      <protection/>
    </xf>
    <xf numFmtId="2" fontId="41" fillId="0" borderId="15" xfId="0" applyNumberFormat="1" applyFont="1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 horizontal="right"/>
      <protection/>
    </xf>
    <xf numFmtId="2" fontId="0" fillId="0" borderId="16" xfId="0" applyNumberFormat="1" applyFont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/>
    </xf>
    <xf numFmtId="0" fontId="1" fillId="33" borderId="14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1" fillId="33" borderId="18" xfId="0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left"/>
    </xf>
    <xf numFmtId="39" fontId="0" fillId="32" borderId="20" xfId="0" applyNumberFormat="1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2590800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241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ER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UTER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Hoja1"/>
      <sheetName val="Hoja2"/>
    </sheetNames>
    <sheetDataSet>
      <sheetData sheetId="0">
        <row r="6">
          <cell r="C6">
            <v>228</v>
          </cell>
        </row>
        <row r="10">
          <cell r="C10">
            <v>216.88</v>
          </cell>
        </row>
        <row r="11">
          <cell r="C11">
            <v>238.84</v>
          </cell>
        </row>
        <row r="12">
          <cell r="C12">
            <v>242.51</v>
          </cell>
        </row>
        <row r="13">
          <cell r="C13">
            <v>240.67</v>
          </cell>
        </row>
        <row r="14">
          <cell r="C14">
            <v>237</v>
          </cell>
        </row>
        <row r="15">
          <cell r="C15">
            <v>235.16</v>
          </cell>
        </row>
        <row r="20">
          <cell r="C20">
            <v>172</v>
          </cell>
        </row>
        <row r="22">
          <cell r="C22">
            <v>171.07</v>
          </cell>
        </row>
        <row r="24">
          <cell r="C24">
            <v>212.74625654773453</v>
          </cell>
        </row>
        <row r="26">
          <cell r="C26">
            <v>393</v>
          </cell>
        </row>
        <row r="30">
          <cell r="C30">
            <v>357.5</v>
          </cell>
          <cell r="F30">
            <v>352.5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>
            <v>170.8571</v>
          </cell>
        </row>
        <row r="14">
          <cell r="C14">
            <v>703.9352</v>
          </cell>
        </row>
        <row r="15">
          <cell r="C15">
            <v>709.4467</v>
          </cell>
        </row>
        <row r="17">
          <cell r="C17">
            <v>709</v>
          </cell>
        </row>
        <row r="19">
          <cell r="C19">
            <v>810</v>
          </cell>
        </row>
        <row r="24">
          <cell r="C24">
            <v>297.4032</v>
          </cell>
        </row>
        <row r="25">
          <cell r="C25">
            <v>366.6</v>
          </cell>
        </row>
        <row r="26">
          <cell r="C26">
            <v>283.5141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67"/>
      <c r="B1" s="67"/>
      <c r="C1" s="67"/>
      <c r="D1" s="1"/>
      <c r="E1" s="2"/>
      <c r="F1" s="2"/>
      <c r="G1" s="2"/>
      <c r="H1" s="2"/>
      <c r="I1" s="2"/>
      <c r="J1" s="3"/>
    </row>
    <row r="2" spans="1:10" ht="60.75" customHeight="1">
      <c r="A2" s="68"/>
      <c r="B2" s="68"/>
      <c r="C2" s="68"/>
      <c r="D2" s="4"/>
      <c r="E2" s="4"/>
      <c r="F2" s="4"/>
      <c r="G2" s="4"/>
      <c r="H2" s="4"/>
      <c r="I2" s="5"/>
      <c r="J2" s="6"/>
    </row>
    <row r="3" spans="1:10" ht="60.75" customHeight="1">
      <c r="A3" s="68"/>
      <c r="B3" s="68"/>
      <c r="C3" s="68"/>
      <c r="D3" s="4"/>
      <c r="E3" s="4"/>
      <c r="F3" s="4"/>
      <c r="G3" s="4"/>
      <c r="H3" s="4"/>
      <c r="I3" s="5"/>
      <c r="J3" s="37"/>
    </row>
    <row r="4" spans="1:10" ht="12.75">
      <c r="A4" s="69" t="s">
        <v>54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12.75">
      <c r="A5" s="60" t="s">
        <v>9</v>
      </c>
      <c r="B5" s="72" t="s">
        <v>0</v>
      </c>
      <c r="C5" s="73"/>
      <c r="D5" s="38" t="s">
        <v>1</v>
      </c>
      <c r="E5" s="38" t="s">
        <v>0</v>
      </c>
      <c r="F5" s="74" t="s">
        <v>59</v>
      </c>
      <c r="G5" s="75"/>
      <c r="H5" s="75"/>
      <c r="I5" s="75"/>
      <c r="J5" s="76"/>
    </row>
    <row r="6" spans="1:10" ht="12.75">
      <c r="A6" s="61"/>
      <c r="B6" s="65" t="s">
        <v>60</v>
      </c>
      <c r="C6" s="65"/>
      <c r="D6" s="39"/>
      <c r="E6" s="39" t="s">
        <v>7</v>
      </c>
      <c r="F6" s="40" t="s">
        <v>2</v>
      </c>
      <c r="G6" s="41" t="s">
        <v>3</v>
      </c>
      <c r="H6" s="41" t="s">
        <v>4</v>
      </c>
      <c r="I6" s="41" t="s">
        <v>5</v>
      </c>
      <c r="J6" s="57" t="s">
        <v>6</v>
      </c>
    </row>
    <row r="7" spans="1:10" ht="12.75">
      <c r="A7" s="62"/>
      <c r="B7" s="55">
        <v>2014</v>
      </c>
      <c r="C7" s="55">
        <v>2015</v>
      </c>
      <c r="D7" s="42"/>
      <c r="E7" s="42" t="s">
        <v>8</v>
      </c>
      <c r="F7" s="43">
        <v>18</v>
      </c>
      <c r="G7" s="43">
        <v>19</v>
      </c>
      <c r="H7" s="43">
        <v>20</v>
      </c>
      <c r="I7" s="43">
        <v>21</v>
      </c>
      <c r="J7" s="43">
        <v>22</v>
      </c>
    </row>
    <row r="8" spans="1:10" ht="12.75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12.75">
      <c r="A9" s="44" t="s">
        <v>10</v>
      </c>
      <c r="B9" s="12">
        <v>355.26</v>
      </c>
      <c r="C9" s="12">
        <v>227.25</v>
      </c>
      <c r="D9" s="12">
        <v>-36.03276473568654</v>
      </c>
      <c r="E9" s="12">
        <v>228</v>
      </c>
      <c r="F9" s="15">
        <v>228</v>
      </c>
      <c r="G9" s="12">
        <f>'[1]A'!$C$6</f>
        <v>228</v>
      </c>
      <c r="H9" s="12">
        <v>228</v>
      </c>
      <c r="I9" s="12">
        <v>226</v>
      </c>
      <c r="J9" s="12"/>
    </row>
    <row r="10" spans="1:10" ht="12.75">
      <c r="A10" s="18" t="s">
        <v>14</v>
      </c>
      <c r="B10" s="10">
        <v>289.85</v>
      </c>
      <c r="C10" s="10">
        <v>223.82</v>
      </c>
      <c r="D10" s="10">
        <v>-22.78074866310162</v>
      </c>
      <c r="E10" s="10">
        <v>210.048</v>
      </c>
      <c r="F10" s="10">
        <v>221.11</v>
      </c>
      <c r="G10" s="10">
        <f>'[1]A'!$C$10</f>
        <v>216.88</v>
      </c>
      <c r="H10" s="10">
        <v>217.89</v>
      </c>
      <c r="I10" s="10">
        <v>221.2</v>
      </c>
      <c r="J10" s="10"/>
    </row>
    <row r="11" spans="1:10" ht="12.75">
      <c r="A11" s="44" t="s">
        <v>15</v>
      </c>
      <c r="B11" s="12">
        <v>337.68</v>
      </c>
      <c r="C11" s="12">
        <v>241.67</v>
      </c>
      <c r="D11" s="12">
        <v>-28.432243544183848</v>
      </c>
      <c r="E11" s="12">
        <v>233.02999999999997</v>
      </c>
      <c r="F11" s="15">
        <v>244.35</v>
      </c>
      <c r="G11" s="13">
        <f>'[1]A'!$C$11</f>
        <v>238.84</v>
      </c>
      <c r="H11" s="13">
        <v>240.67</v>
      </c>
      <c r="I11" s="13">
        <v>249.03</v>
      </c>
      <c r="J11" s="13"/>
    </row>
    <row r="12" spans="1:10" ht="12.75">
      <c r="A12" s="31" t="s">
        <v>25</v>
      </c>
      <c r="B12" s="14" t="s">
        <v>27</v>
      </c>
      <c r="C12" s="11">
        <v>263.82</v>
      </c>
      <c r="D12" s="14" t="s">
        <v>27</v>
      </c>
      <c r="E12" s="11">
        <v>239.348</v>
      </c>
      <c r="F12" s="11">
        <v>248.02</v>
      </c>
      <c r="G12" s="11">
        <f>'[1]A'!$C$12</f>
        <v>242.51</v>
      </c>
      <c r="H12" s="11">
        <v>244.35</v>
      </c>
      <c r="I12" s="11">
        <v>252.71</v>
      </c>
      <c r="J12" s="11"/>
    </row>
    <row r="13" spans="1:10" ht="12.75">
      <c r="A13" s="45" t="s">
        <v>26</v>
      </c>
      <c r="B13" s="13">
        <v>341.34666666666664</v>
      </c>
      <c r="C13" s="13">
        <v>243.51</v>
      </c>
      <c r="D13" s="13">
        <v>-28.661966329440247</v>
      </c>
      <c r="E13" s="13">
        <v>234.86999999999998</v>
      </c>
      <c r="F13" s="13">
        <v>246.18</v>
      </c>
      <c r="G13" s="13">
        <f>'[1]A'!$C$13</f>
        <v>240.67</v>
      </c>
      <c r="H13" s="13">
        <v>242.51</v>
      </c>
      <c r="I13" s="13">
        <v>250.87</v>
      </c>
      <c r="J13" s="13"/>
    </row>
    <row r="14" spans="1:10" ht="12.75">
      <c r="A14" s="31" t="s">
        <v>16</v>
      </c>
      <c r="B14" s="11">
        <v>335.83571428571423</v>
      </c>
      <c r="C14" s="11">
        <v>239.84</v>
      </c>
      <c r="D14" s="11">
        <v>-28.584129144777407</v>
      </c>
      <c r="E14" s="11">
        <v>231.192</v>
      </c>
      <c r="F14" s="11">
        <v>242.51</v>
      </c>
      <c r="G14" s="11">
        <f>'[1]A'!$C$14</f>
        <v>237</v>
      </c>
      <c r="H14" s="11">
        <v>238.84</v>
      </c>
      <c r="I14" s="11">
        <v>247.2</v>
      </c>
      <c r="J14" s="11"/>
    </row>
    <row r="15" spans="1:10" ht="12.75">
      <c r="A15" s="45" t="s">
        <v>24</v>
      </c>
      <c r="B15" s="13">
        <v>333.9995238095238</v>
      </c>
      <c r="C15" s="13">
        <v>238</v>
      </c>
      <c r="D15" s="13">
        <v>-28.742413376694287</v>
      </c>
      <c r="E15" s="13">
        <v>229.356</v>
      </c>
      <c r="F15" s="13">
        <v>240.67</v>
      </c>
      <c r="G15" s="13">
        <f>'[1]A'!$C$15</f>
        <v>235.16</v>
      </c>
      <c r="H15" s="13">
        <v>237</v>
      </c>
      <c r="I15" s="13">
        <v>245.36</v>
      </c>
      <c r="J15" s="13"/>
    </row>
    <row r="16" spans="1:10" ht="12.75">
      <c r="A16" s="18" t="s">
        <v>17</v>
      </c>
      <c r="B16" s="10">
        <v>227.89</v>
      </c>
      <c r="C16" s="10">
        <v>167.55</v>
      </c>
      <c r="D16" s="10">
        <v>-26.47768660318573</v>
      </c>
      <c r="E16" s="10">
        <v>169</v>
      </c>
      <c r="F16" s="10">
        <v>175</v>
      </c>
      <c r="G16" s="10">
        <f>'[1]A'!$C$20</f>
        <v>172</v>
      </c>
      <c r="H16" s="10">
        <v>171</v>
      </c>
      <c r="I16" s="10">
        <v>174</v>
      </c>
      <c r="J16" s="10"/>
    </row>
    <row r="17" spans="1:10" ht="12.75">
      <c r="A17" s="44" t="s">
        <v>29</v>
      </c>
      <c r="B17" s="12">
        <v>234.91</v>
      </c>
      <c r="C17" s="12">
        <v>178.25</v>
      </c>
      <c r="D17" s="12">
        <v>-24.11987569707547</v>
      </c>
      <c r="E17" s="12">
        <v>175.262</v>
      </c>
      <c r="F17" s="12">
        <v>174.22</v>
      </c>
      <c r="G17" s="12">
        <f>'[1]A'!$C$22</f>
        <v>171.07</v>
      </c>
      <c r="H17" s="12">
        <v>170.98</v>
      </c>
      <c r="I17" s="12">
        <v>172.25</v>
      </c>
      <c r="J17" s="12"/>
    </row>
    <row r="18" spans="1:10" ht="12.75">
      <c r="A18" s="18" t="s">
        <v>23</v>
      </c>
      <c r="B18" s="10">
        <v>282.83</v>
      </c>
      <c r="C18" s="10">
        <v>177.42</v>
      </c>
      <c r="D18" s="10">
        <v>-37.26973800516211</v>
      </c>
      <c r="E18" s="10">
        <v>165.58672</v>
      </c>
      <c r="F18" s="10">
        <v>174.6463</v>
      </c>
      <c r="G18" s="10">
        <f>'[2]A'!$C$8</f>
        <v>170.8571</v>
      </c>
      <c r="H18" s="10">
        <v>166.0345</v>
      </c>
      <c r="I18" s="10">
        <v>168.2736</v>
      </c>
      <c r="J18" s="10"/>
    </row>
    <row r="19" spans="1:10" ht="12.75">
      <c r="A19" s="44" t="s">
        <v>28</v>
      </c>
      <c r="B19" s="12">
        <v>207.36697296248607</v>
      </c>
      <c r="C19" s="12">
        <v>215.942961957001</v>
      </c>
      <c r="D19" s="12">
        <v>4.135658090580492</v>
      </c>
      <c r="E19" s="12">
        <v>207.36697296248607</v>
      </c>
      <c r="F19" s="12">
        <v>215.942961957001</v>
      </c>
      <c r="G19" s="12">
        <f>'[1]A'!$C$24</f>
        <v>212.74625654773453</v>
      </c>
      <c r="H19" s="12">
        <v>210.9825570115875</v>
      </c>
      <c r="I19" s="12">
        <v>211.9746380006702</v>
      </c>
      <c r="J19" s="12"/>
    </row>
    <row r="20" spans="1:10" ht="12.75">
      <c r="A20" s="19" t="s">
        <v>11</v>
      </c>
      <c r="B20" s="10">
        <v>393.62</v>
      </c>
      <c r="C20" s="10">
        <v>400.62</v>
      </c>
      <c r="D20" s="10">
        <v>1.7783649204816925</v>
      </c>
      <c r="E20" s="10">
        <v>393</v>
      </c>
      <c r="F20" s="10">
        <v>393</v>
      </c>
      <c r="G20" s="10">
        <f>'[1]A'!$C$26</f>
        <v>393</v>
      </c>
      <c r="H20" s="10">
        <v>393</v>
      </c>
      <c r="I20" s="10">
        <v>393</v>
      </c>
      <c r="J20" s="10"/>
    </row>
    <row r="21" spans="1:10" ht="12.75">
      <c r="A21" s="44" t="s">
        <v>56</v>
      </c>
      <c r="B21" s="12">
        <v>388.8</v>
      </c>
      <c r="C21" s="12">
        <v>365.98</v>
      </c>
      <c r="D21" s="12">
        <v>-5.8693415637860085</v>
      </c>
      <c r="E21" s="12">
        <v>357.5</v>
      </c>
      <c r="F21" s="12">
        <v>357.5</v>
      </c>
      <c r="G21" s="12">
        <f>'[1]A'!$C$30</f>
        <v>357.5</v>
      </c>
      <c r="H21" s="12">
        <v>352.5</v>
      </c>
      <c r="I21" s="12">
        <v>352.5</v>
      </c>
      <c r="J21" s="12">
        <f>'[1]A'!$F$30</f>
        <v>352.5</v>
      </c>
    </row>
    <row r="22" spans="1:10" ht="12.75">
      <c r="A22" s="18" t="s">
        <v>18</v>
      </c>
      <c r="B22" s="20">
        <v>933.31</v>
      </c>
      <c r="C22" s="20">
        <v>681.71</v>
      </c>
      <c r="D22" s="10">
        <v>-26.957816802562917</v>
      </c>
      <c r="E22" s="20">
        <v>725.5845400000001</v>
      </c>
      <c r="F22" s="10">
        <v>717.1629</v>
      </c>
      <c r="G22" s="10">
        <f>'[2]A'!$C$14</f>
        <v>703.9352</v>
      </c>
      <c r="H22" s="10">
        <v>704.3761</v>
      </c>
      <c r="I22" s="10">
        <v>705.4784</v>
      </c>
      <c r="J22" s="10"/>
    </row>
    <row r="23" spans="1:10" ht="12.75">
      <c r="A23" s="44" t="s">
        <v>19</v>
      </c>
      <c r="B23" s="46">
        <v>934.88</v>
      </c>
      <c r="C23" s="46">
        <v>691.41</v>
      </c>
      <c r="D23" s="12">
        <v>-26.042914598665064</v>
      </c>
      <c r="E23" s="46">
        <v>729.156</v>
      </c>
      <c r="F23" s="12">
        <v>722.6744</v>
      </c>
      <c r="G23" s="12">
        <f>'[2]A'!$C$15</f>
        <v>709.4467</v>
      </c>
      <c r="H23" s="12">
        <v>709.8876</v>
      </c>
      <c r="I23" s="12">
        <v>710.9899</v>
      </c>
      <c r="J23" s="12"/>
    </row>
    <row r="24" spans="1:10" ht="12.75">
      <c r="A24" s="19" t="s">
        <v>12</v>
      </c>
      <c r="B24" s="20">
        <v>878.32</v>
      </c>
      <c r="C24" s="20">
        <v>669</v>
      </c>
      <c r="D24" s="10">
        <v>-23.831860825211777</v>
      </c>
      <c r="E24" s="20">
        <v>720.6</v>
      </c>
      <c r="F24" s="10">
        <v>722</v>
      </c>
      <c r="G24" s="10">
        <f>'[2]A'!$C$17</f>
        <v>709</v>
      </c>
      <c r="H24" s="10">
        <v>712</v>
      </c>
      <c r="I24" s="10">
        <v>713</v>
      </c>
      <c r="J24" s="10"/>
    </row>
    <row r="25" spans="1:10" ht="12.75">
      <c r="A25" s="44" t="s">
        <v>13</v>
      </c>
      <c r="B25" s="46">
        <v>865</v>
      </c>
      <c r="C25" s="46">
        <v>780</v>
      </c>
      <c r="D25" s="12">
        <v>-9.826589595375722</v>
      </c>
      <c r="E25" s="46">
        <v>807</v>
      </c>
      <c r="F25" s="15">
        <v>810</v>
      </c>
      <c r="G25" s="12">
        <f>'[2]A'!$C$19</f>
        <v>810</v>
      </c>
      <c r="H25" s="12">
        <v>810</v>
      </c>
      <c r="I25" s="12">
        <v>810</v>
      </c>
      <c r="J25" s="12"/>
    </row>
    <row r="26" spans="1:10" ht="12.75">
      <c r="A26" s="18" t="s">
        <v>20</v>
      </c>
      <c r="B26" s="20">
        <v>389.05</v>
      </c>
      <c r="C26" s="20">
        <v>287.27</v>
      </c>
      <c r="D26" s="10">
        <v>-26.161161804395334</v>
      </c>
      <c r="E26" s="20">
        <v>305.51624000000004</v>
      </c>
      <c r="F26" s="10">
        <v>297.1828</v>
      </c>
      <c r="G26" s="10">
        <f>'[2]A'!$C$24</f>
        <v>297.4032</v>
      </c>
      <c r="H26" s="10">
        <v>297.4032</v>
      </c>
      <c r="I26" s="10">
        <v>291.6712</v>
      </c>
      <c r="J26" s="10"/>
    </row>
    <row r="27" spans="1:10" ht="12.75">
      <c r="A27" s="44" t="s">
        <v>21</v>
      </c>
      <c r="B27" s="46">
        <v>375.02</v>
      </c>
      <c r="C27" s="46">
        <v>285.2</v>
      </c>
      <c r="D27" s="46">
        <v>-23.9507226281265</v>
      </c>
      <c r="E27" s="46">
        <v>289.90754000000004</v>
      </c>
      <c r="F27" s="12">
        <v>281.7504</v>
      </c>
      <c r="G27" s="12">
        <f>'[2]A'!$C$26</f>
        <v>283.5141</v>
      </c>
      <c r="H27" s="12">
        <v>277.5617</v>
      </c>
      <c r="I27" s="12">
        <v>275.357</v>
      </c>
      <c r="J27" s="12"/>
    </row>
    <row r="28" spans="1:10" ht="12.75">
      <c r="A28" s="21" t="s">
        <v>22</v>
      </c>
      <c r="B28" s="22">
        <v>461.01</v>
      </c>
      <c r="C28" s="22">
        <v>368.62</v>
      </c>
      <c r="D28" s="22">
        <v>-20.040780026463636</v>
      </c>
      <c r="E28" s="22">
        <v>374.9</v>
      </c>
      <c r="F28" s="22">
        <v>367.8</v>
      </c>
      <c r="G28" s="58">
        <f>'[2]A'!$C$25</f>
        <v>366.6</v>
      </c>
      <c r="H28" s="58">
        <v>360.6</v>
      </c>
      <c r="I28" s="58">
        <v>356.9</v>
      </c>
      <c r="J28" s="58"/>
    </row>
    <row r="29" spans="1:10" ht="12.75">
      <c r="A29" s="23"/>
      <c r="B29" s="24"/>
      <c r="C29" s="24"/>
      <c r="D29" s="24"/>
      <c r="E29" s="25"/>
      <c r="F29" s="24"/>
      <c r="G29" s="26"/>
      <c r="H29" s="27"/>
      <c r="I29" s="27"/>
      <c r="J29" s="27"/>
    </row>
    <row r="30" spans="1:12" ht="12.75">
      <c r="A30" s="28"/>
      <c r="B30" s="27"/>
      <c r="C30" s="27"/>
      <c r="D30" s="24"/>
      <c r="E30" s="29" t="s">
        <v>58</v>
      </c>
      <c r="F30" s="29">
        <v>2015</v>
      </c>
      <c r="G30" s="29"/>
      <c r="H30" s="30" t="s">
        <v>5</v>
      </c>
      <c r="I30" s="30">
        <v>21</v>
      </c>
      <c r="J30" s="30"/>
      <c r="K30" s="7"/>
      <c r="L30" s="7"/>
    </row>
    <row r="31" spans="1:10" ht="12.75">
      <c r="A31" s="47" t="s">
        <v>30</v>
      </c>
      <c r="B31" s="64" t="s">
        <v>31</v>
      </c>
      <c r="C31" s="64"/>
      <c r="D31" s="64"/>
      <c r="E31" s="64"/>
      <c r="F31" s="64"/>
      <c r="G31" s="64"/>
      <c r="H31" s="64"/>
      <c r="I31" s="64"/>
      <c r="J31" s="64"/>
    </row>
    <row r="32" spans="1:10" ht="12.75">
      <c r="A32" s="47" t="s">
        <v>32</v>
      </c>
      <c r="B32" s="48">
        <v>42125</v>
      </c>
      <c r="C32" s="48">
        <v>42156</v>
      </c>
      <c r="D32" s="48">
        <v>42186</v>
      </c>
      <c r="E32" s="48">
        <v>42217</v>
      </c>
      <c r="F32" s="48">
        <v>42248</v>
      </c>
      <c r="G32" s="48">
        <v>42339</v>
      </c>
      <c r="H32" s="48">
        <v>42430</v>
      </c>
      <c r="I32" s="48">
        <v>42705</v>
      </c>
      <c r="J32" s="48">
        <v>42917</v>
      </c>
    </row>
    <row r="33" spans="1:10" ht="12.75">
      <c r="A33" s="16" t="s">
        <v>33</v>
      </c>
      <c r="B33" s="53"/>
      <c r="C33" s="53"/>
      <c r="D33" s="53">
        <v>191.80367999999999</v>
      </c>
      <c r="E33" s="53"/>
      <c r="F33" s="53">
        <v>194.55948</v>
      </c>
      <c r="G33" s="53">
        <v>199.3362</v>
      </c>
      <c r="H33" s="53">
        <v>204.20478</v>
      </c>
      <c r="I33" s="53">
        <v>217.15704</v>
      </c>
      <c r="J33" s="53">
        <v>215.31984</v>
      </c>
    </row>
    <row r="34" spans="1:10" ht="12.75">
      <c r="A34" s="18" t="s">
        <v>34</v>
      </c>
      <c r="B34" s="20">
        <v>221.19888</v>
      </c>
      <c r="C34" s="20">
        <v>215.68728</v>
      </c>
      <c r="D34" s="20">
        <v>215.68728</v>
      </c>
      <c r="E34" s="20">
        <v>218.44307999999998</v>
      </c>
      <c r="F34" s="20">
        <v>220.28028</v>
      </c>
      <c r="G34" s="20"/>
      <c r="H34" s="20"/>
      <c r="I34" s="20"/>
      <c r="J34" s="20"/>
    </row>
    <row r="35" spans="1:10" ht="12.75">
      <c r="A35" s="18" t="s">
        <v>35</v>
      </c>
      <c r="B35" s="33"/>
      <c r="C35" s="33"/>
      <c r="D35" s="33">
        <v>204.93966</v>
      </c>
      <c r="E35" s="33"/>
      <c r="F35" s="33">
        <v>208.61406</v>
      </c>
      <c r="G35" s="33">
        <v>214.4931</v>
      </c>
      <c r="H35" s="33">
        <v>218.81052</v>
      </c>
      <c r="I35" s="33">
        <v>231.57906</v>
      </c>
      <c r="J35" s="33">
        <v>226.98605999999998</v>
      </c>
    </row>
    <row r="36" spans="1:10" ht="12.75">
      <c r="A36" s="18" t="s">
        <v>36</v>
      </c>
      <c r="B36" s="20"/>
      <c r="C36" s="20">
        <v>249.03246</v>
      </c>
      <c r="D36" s="20">
        <v>249.03246</v>
      </c>
      <c r="E36" s="20">
        <v>252.70686</v>
      </c>
      <c r="F36" s="20">
        <v>254.54406</v>
      </c>
      <c r="G36" s="20"/>
      <c r="H36" s="20"/>
      <c r="I36" s="20"/>
      <c r="J36" s="20"/>
    </row>
    <row r="37" spans="1:10" ht="12.75">
      <c r="A37" s="31" t="s">
        <v>37</v>
      </c>
      <c r="B37" s="11"/>
      <c r="C37" s="11">
        <v>252.70686</v>
      </c>
      <c r="D37" s="11">
        <v>252.70686</v>
      </c>
      <c r="E37" s="11">
        <v>256.38126</v>
      </c>
      <c r="F37" s="11">
        <v>258.21846</v>
      </c>
      <c r="G37" s="11"/>
      <c r="H37" s="14"/>
      <c r="I37" s="14"/>
      <c r="J37" s="14"/>
    </row>
    <row r="38" spans="1:10" ht="12.75">
      <c r="A38" s="31" t="s">
        <v>38</v>
      </c>
      <c r="B38" s="52"/>
      <c r="C38" s="52">
        <v>250.86965999999998</v>
      </c>
      <c r="D38" s="52">
        <v>250.86965999999998</v>
      </c>
      <c r="E38" s="52">
        <v>254.54406</v>
      </c>
      <c r="F38" s="52">
        <v>256.38126</v>
      </c>
      <c r="G38" s="52"/>
      <c r="H38" s="33"/>
      <c r="I38" s="33"/>
      <c r="J38" s="33"/>
    </row>
    <row r="39" spans="1:10" ht="12.75">
      <c r="A39" s="31" t="s">
        <v>39</v>
      </c>
      <c r="B39" s="52"/>
      <c r="C39" s="52">
        <v>247.19526</v>
      </c>
      <c r="D39" s="52">
        <v>247.19526</v>
      </c>
      <c r="E39" s="52">
        <v>250.86965999999998</v>
      </c>
      <c r="F39" s="52">
        <v>252.70686</v>
      </c>
      <c r="G39" s="52"/>
      <c r="H39" s="33"/>
      <c r="I39" s="33"/>
      <c r="J39" s="33"/>
    </row>
    <row r="40" spans="1:10" ht="12.75">
      <c r="A40" s="31" t="s">
        <v>40</v>
      </c>
      <c r="B40" s="52"/>
      <c r="C40" s="52">
        <v>245.35806</v>
      </c>
      <c r="D40" s="52">
        <v>245.35806</v>
      </c>
      <c r="E40" s="52">
        <v>249.03246</v>
      </c>
      <c r="F40" s="52">
        <v>250.86965999999998</v>
      </c>
      <c r="G40" s="52"/>
      <c r="H40" s="33"/>
      <c r="I40" s="33"/>
      <c r="J40" s="33"/>
    </row>
    <row r="41" spans="1:10" ht="12.75">
      <c r="A41" s="18" t="s">
        <v>41</v>
      </c>
      <c r="B41" s="33"/>
      <c r="C41" s="33"/>
      <c r="D41" s="33">
        <v>143.6932</v>
      </c>
      <c r="E41" s="33"/>
      <c r="F41" s="33">
        <v>146.25212</v>
      </c>
      <c r="G41" s="33">
        <v>150.48417999999998</v>
      </c>
      <c r="H41" s="33">
        <v>154.61782</v>
      </c>
      <c r="I41" s="33">
        <v>158.4562</v>
      </c>
      <c r="J41" s="33">
        <v>166.23138</v>
      </c>
    </row>
    <row r="42" spans="1:10" ht="12.75">
      <c r="A42" s="32" t="s">
        <v>42</v>
      </c>
      <c r="B42" s="20"/>
      <c r="C42" s="20">
        <v>171.2508</v>
      </c>
      <c r="D42" s="20">
        <v>171.2508</v>
      </c>
      <c r="E42" s="20">
        <v>174.59707999999998</v>
      </c>
      <c r="F42" s="20">
        <v>176.56547999999998</v>
      </c>
      <c r="G42" s="20">
        <v>187.88378</v>
      </c>
      <c r="H42" s="20"/>
      <c r="I42" s="20"/>
      <c r="J42" s="20"/>
    </row>
    <row r="43" spans="1:10" ht="12.75">
      <c r="A43" s="21" t="s">
        <v>43</v>
      </c>
      <c r="B43" s="54"/>
      <c r="C43" s="54"/>
      <c r="D43" s="54">
        <v>168.273595</v>
      </c>
      <c r="E43" s="54"/>
      <c r="F43" s="54">
        <v>172.23499999999999</v>
      </c>
      <c r="G43" s="54">
        <v>178.09099</v>
      </c>
      <c r="H43" s="54">
        <v>182.052395</v>
      </c>
      <c r="I43" s="54">
        <v>187.39168</v>
      </c>
      <c r="J43" s="54"/>
    </row>
    <row r="44" spans="1:10" ht="12.75">
      <c r="A44" s="47" t="s">
        <v>44</v>
      </c>
      <c r="B44" s="49">
        <v>42186</v>
      </c>
      <c r="C44" s="49">
        <v>42248</v>
      </c>
      <c r="D44" s="49">
        <v>42309</v>
      </c>
      <c r="E44" s="49">
        <v>42370</v>
      </c>
      <c r="F44" s="49"/>
      <c r="G44" s="49"/>
      <c r="H44" s="49"/>
      <c r="I44" s="49"/>
      <c r="J44" s="47"/>
    </row>
    <row r="45" spans="1:10" ht="12.75">
      <c r="A45" s="28" t="s">
        <v>45</v>
      </c>
      <c r="B45" s="33">
        <v>211.9746380006702</v>
      </c>
      <c r="C45" s="33">
        <v>217.81689271415723</v>
      </c>
      <c r="D45" s="33">
        <v>223.43868498562583</v>
      </c>
      <c r="E45" s="33">
        <v>229.06047725709448</v>
      </c>
      <c r="F45" s="33"/>
      <c r="G45" s="33"/>
      <c r="H45" s="33"/>
      <c r="I45" s="33"/>
      <c r="J45" s="33"/>
    </row>
    <row r="46" spans="1:10" ht="12.75">
      <c r="A46" s="47" t="s">
        <v>46</v>
      </c>
      <c r="B46" s="48">
        <v>42186</v>
      </c>
      <c r="C46" s="48">
        <v>42309</v>
      </c>
      <c r="D46" s="48">
        <v>42370</v>
      </c>
      <c r="E46" s="48">
        <v>42430</v>
      </c>
      <c r="F46" s="48">
        <v>42491</v>
      </c>
      <c r="G46" s="48">
        <v>42552</v>
      </c>
      <c r="H46" s="48">
        <v>42675</v>
      </c>
      <c r="I46" s="48"/>
      <c r="J46" s="48"/>
    </row>
    <row r="47" spans="1:10" ht="12.75">
      <c r="A47" s="28" t="s">
        <v>47</v>
      </c>
      <c r="B47" s="33">
        <v>378.18835840418575</v>
      </c>
      <c r="C47" s="33">
        <v>372.22040549378676</v>
      </c>
      <c r="D47" s="33">
        <v>372.05689993459777</v>
      </c>
      <c r="E47" s="33">
        <v>372.05689993459777</v>
      </c>
      <c r="F47" s="33">
        <v>372.3021582733813</v>
      </c>
      <c r="G47" s="33">
        <v>372.22040549378676</v>
      </c>
      <c r="H47" s="33">
        <v>367.9692609548725</v>
      </c>
      <c r="I47" s="33"/>
      <c r="J47" s="33"/>
    </row>
    <row r="48" spans="1:10" ht="12.75">
      <c r="A48" s="47" t="s">
        <v>48</v>
      </c>
      <c r="B48" s="48">
        <v>42186</v>
      </c>
      <c r="C48" s="48">
        <v>42217</v>
      </c>
      <c r="D48" s="48">
        <v>42339</v>
      </c>
      <c r="E48" s="48">
        <v>42705</v>
      </c>
      <c r="F48" s="48">
        <v>43070</v>
      </c>
      <c r="G48" s="48">
        <v>43435</v>
      </c>
      <c r="H48" s="48"/>
      <c r="I48" s="48"/>
      <c r="J48" s="48"/>
    </row>
    <row r="49" spans="1:10" ht="12.75">
      <c r="A49" s="34" t="s">
        <v>49</v>
      </c>
      <c r="B49" s="35">
        <v>710.98995</v>
      </c>
      <c r="C49" s="35">
        <v>712.0922599999999</v>
      </c>
      <c r="D49" s="35">
        <v>712.5331839999999</v>
      </c>
      <c r="E49" s="35">
        <v>727.5246</v>
      </c>
      <c r="F49" s="35">
        <v>740.0909340000001</v>
      </c>
      <c r="G49" s="35">
        <v>725.760904</v>
      </c>
      <c r="H49" s="35"/>
      <c r="I49" s="35"/>
      <c r="J49" s="35"/>
    </row>
    <row r="50" spans="1:10" ht="12.75">
      <c r="A50" s="47" t="s">
        <v>50</v>
      </c>
      <c r="B50" s="48">
        <v>42186</v>
      </c>
      <c r="C50" s="48">
        <v>42278</v>
      </c>
      <c r="D50" s="48">
        <v>42430</v>
      </c>
      <c r="E50" s="48">
        <v>42491</v>
      </c>
      <c r="F50" s="48">
        <v>42552</v>
      </c>
      <c r="G50" s="48">
        <v>42917</v>
      </c>
      <c r="H50" s="48" t="s">
        <v>57</v>
      </c>
      <c r="I50" s="48"/>
      <c r="J50" s="48"/>
    </row>
    <row r="51" spans="1:10" ht="12.75">
      <c r="A51" s="50" t="s">
        <v>51</v>
      </c>
      <c r="B51" s="51">
        <v>275.357038</v>
      </c>
      <c r="C51" s="51">
        <v>283.29366999999996</v>
      </c>
      <c r="D51" s="51">
        <v>309.969572</v>
      </c>
      <c r="E51" s="51">
        <v>312.174192</v>
      </c>
      <c r="F51" s="51">
        <v>312.83557799999994</v>
      </c>
      <c r="G51" s="51">
        <v>326.50422199999997</v>
      </c>
      <c r="H51" s="51">
        <v>329.14976599999994</v>
      </c>
      <c r="I51" s="51"/>
      <c r="J51" s="51"/>
    </row>
    <row r="52" spans="1:10" ht="12.75">
      <c r="A52" s="47" t="s">
        <v>52</v>
      </c>
      <c r="B52" s="48">
        <v>42217</v>
      </c>
      <c r="C52" s="48">
        <v>42278</v>
      </c>
      <c r="D52" s="48">
        <v>42339</v>
      </c>
      <c r="E52" s="48">
        <v>42430</v>
      </c>
      <c r="F52" s="48">
        <v>42491</v>
      </c>
      <c r="G52" s="48">
        <v>42583</v>
      </c>
      <c r="H52" s="48"/>
      <c r="I52" s="48"/>
      <c r="J52" s="56"/>
    </row>
    <row r="53" spans="1:10" ht="12.75">
      <c r="A53" s="36" t="s">
        <v>53</v>
      </c>
      <c r="B53" s="22">
        <v>356.90000000000003</v>
      </c>
      <c r="C53" s="22">
        <v>359.40000000000003</v>
      </c>
      <c r="D53" s="22">
        <v>366</v>
      </c>
      <c r="E53" s="22">
        <v>371.40000000000003</v>
      </c>
      <c r="F53" s="22">
        <v>378</v>
      </c>
      <c r="G53" s="22">
        <v>384</v>
      </c>
      <c r="H53" s="22"/>
      <c r="I53" s="22"/>
      <c r="J53" s="22"/>
    </row>
    <row r="54" spans="1:10" ht="12.75">
      <c r="A54" s="59" t="s">
        <v>55</v>
      </c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2.75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2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7" ht="15" customHeight="1">
      <c r="A57" s="8"/>
      <c r="G57" s="9"/>
    </row>
    <row r="58" ht="12" customHeight="1">
      <c r="A58" s="8"/>
    </row>
  </sheetData>
  <sheetProtection selectLockedCells="1" selectUnlockedCells="1"/>
  <mergeCells count="12">
    <mergeCell ref="A1:C1"/>
    <mergeCell ref="A2:C2"/>
    <mergeCell ref="A3:C3"/>
    <mergeCell ref="A4:J4"/>
    <mergeCell ref="B5:C5"/>
    <mergeCell ref="F5:J5"/>
    <mergeCell ref="A54:J54"/>
    <mergeCell ref="A5:A7"/>
    <mergeCell ref="A55:J55"/>
    <mergeCell ref="B31:J31"/>
    <mergeCell ref="B6:C6"/>
    <mergeCell ref="A56:L56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2015-05-22T16:37:08Z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